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9D3" lockStructure="1"/>
  <bookViews>
    <workbookView xWindow="480" yWindow="300" windowWidth="15600" windowHeight="11580" tabRatio="720"/>
  </bookViews>
  <sheets>
    <sheet name="Produtor(NIFAP)" sheetId="1" r:id="rId1"/>
    <sheet name="Ordem_setor-produto" sheetId="6" state="hidden" r:id="rId2"/>
    <sheet name="unidades medida" sheetId="7" state="hidden" r:id="rId3"/>
    <sheet name="setores" sheetId="8" state="hidden" r:id="rId4"/>
    <sheet name="Folha1" sheetId="9" state="hidden" r:id="rId5"/>
    <sheet name="Folha3" sheetId="11" state="hidden" r:id="rId6"/>
  </sheets>
  <definedNames>
    <definedName name="_xlnm._FilterDatabase" localSheetId="1" hidden="1">'Ordem_setor-produto'!$A$1:$A$405</definedName>
    <definedName name="AÇUCAR">'Ordem_setor-produto'!$A$3:$A$19</definedName>
    <definedName name="ÁLCOOL ETÍLICO DE ORIGEM AGRÍCOLA">'Ordem_setor-produto'!$A$21:$A$24</definedName>
    <definedName name="ARROZ">'Ordem_setor-produto'!$A$26:$A$38</definedName>
    <definedName name="AZEITE">'Ordem_setor-produto'!$A$40:$A$45</definedName>
    <definedName name="AZEITONAS NÃO DESTINADAS À PRODUÇÃO DE AZEITE">'Ordem_setor-produto'!$A$47:$A$54</definedName>
    <definedName name="BANANAS">'Ordem_setor-produto'!$A$56:$A$65</definedName>
    <definedName name="BATATA">'Ordem_setor-produto'!$A$67</definedName>
    <definedName name="BICHOS DA SEDA">'Ordem_setor-produto'!$A$69:$A$70</definedName>
    <definedName name="CARNE DE AVES DE CAPOEIRA">'Ordem_setor-produto'!$A$77:$A$90</definedName>
    <definedName name="CARNE DE BOVINO">'Ordem_setor-produto'!$A$92:$A$111</definedName>
    <definedName name="CARNE DE CAPRINO">'Ordem_setor-produto'!$A$72:$A$75</definedName>
    <definedName name="CARNE DE COELHO">'Ordem_setor-produto'!$A$113:$A$114</definedName>
    <definedName name="CARNE DE OVINO">'Ordem_setor-produto'!$A$116:$A$128</definedName>
    <definedName name="CARNE DE SUÍNO">'Ordem_setor-produto'!$A$130:$A$145</definedName>
    <definedName name="CEREAIS OLEAGINOSAS E PROTEAGINOSAS INCLUINDO MILHO">'Ordem_setor-produto'!$A$147:$A$171</definedName>
    <definedName name="CEREAIS OLEAGINOSAS E PROTEAGINOSAS NÃO INCLUINDO MILHO">'Ordem_setor-produto'!$A$173:$A$193</definedName>
    <definedName name="CORTIÇA">'Ordem_setor-produto'!$A$195:$A$195</definedName>
    <definedName name="FLORES">'Ordem_setor-produto'!$A$197:$A$200</definedName>
    <definedName name="FORRAGENS SECAS">'Ordem_setor-produto'!$A$202:$A$205</definedName>
    <definedName name="FRUTAS E PRODUTOS HORTÍCOLAS">'Ordem_setor-produto'!$A$207:$A$267</definedName>
    <definedName name="FRUTAS E PRODUTOS HORTÍCOLAS TRANSFORMADOS">'Ordem_setor-produto'!$A$269:$A$288</definedName>
    <definedName name="FRUTOS DE CASCA RIJA">'Ordem_setor-produto'!$A$290:$A$298</definedName>
    <definedName name="LEITE E PRODUTOS LÁCTEOS DE OVELHA OU CABRA">'Ordem_setor-produto'!$A$300:$A$312</definedName>
    <definedName name="LEITE E PRODUTOS LÁCTEOS DE VACA">'Ordem_setor-produto'!$A$314:$A$326</definedName>
    <definedName name="LINHO E CÂNHAMO">'Ordem_setor-produto'!$A$328:$A$329</definedName>
    <definedName name="LÚPULO">'Ordem_setor-produto'!$A$331:$A$334</definedName>
    <definedName name="MADEIRA BIOMASSA E RESINA">'Ordem_setor-produto'!$A$336:$A$338</definedName>
    <definedName name="OUTROS PRODUTOS ANIMAIS">'Ordem_setor-produto'!$A$340:$A$342</definedName>
    <definedName name="OVOS">'Ordem_setor-produto'!$A$344:$A$350</definedName>
    <definedName name="PEQUENOS FRUTOS">'Ordem_setor-produto'!$A$352:$A$358</definedName>
    <definedName name="PLANTAS AROMÁTICAS E MEDICINAIS">'Ordem_setor-produto'!$A$360:$A$366</definedName>
    <definedName name="PRODUTOS APÍCOLAS">'Ordem_setor-produto'!$A$368:$A$372</definedName>
    <definedName name="RESINA">'Ordem_setor-produto'!$A$374</definedName>
    <definedName name="SEMENTES">'Ordem_setor-produto'!$A$376:$A$398</definedName>
    <definedName name="TABACO">'Ordem_setor-produto'!$A$400</definedName>
    <definedName name="_xlnm.Print_Titles" localSheetId="0">'Produtor(NIFAP)'!$1:$4</definedName>
    <definedName name="VINHO">'Ordem_setor-produto'!$A$402:$A$408</definedName>
  </definedNames>
  <calcPr calcId="145621"/>
</workbook>
</file>

<file path=xl/calcChain.xml><?xml version="1.0" encoding="utf-8"?>
<calcChain xmlns="http://schemas.openxmlformats.org/spreadsheetml/2006/main">
  <c r="J21" i="1" l="1"/>
  <c r="I21" i="1"/>
  <c r="J20" i="1"/>
  <c r="I20" i="1"/>
  <c r="J19" i="1"/>
  <c r="I19" i="1"/>
  <c r="J18" i="1"/>
  <c r="I18" i="1"/>
  <c r="J17" i="1"/>
  <c r="I17" i="1"/>
  <c r="J16" i="1"/>
  <c r="I16" i="1"/>
  <c r="J15" i="1"/>
  <c r="I15" i="1"/>
  <c r="J14" i="1"/>
  <c r="I14" i="1"/>
  <c r="J13" i="1"/>
  <c r="I13" i="1"/>
  <c r="J12" i="1"/>
  <c r="I12" i="1"/>
  <c r="J11" i="1"/>
  <c r="I11" i="1"/>
  <c r="J10" i="1"/>
  <c r="I10" i="1"/>
  <c r="J9" i="1"/>
  <c r="I9" i="1"/>
  <c r="J8" i="1"/>
  <c r="I8" i="1"/>
  <c r="J7" i="1"/>
  <c r="I7" i="1"/>
  <c r="J6" i="1"/>
  <c r="I6" i="1"/>
  <c r="J5" i="1"/>
  <c r="I5" i="1"/>
  <c r="I27" i="1" l="1"/>
  <c r="J27" i="1"/>
  <c r="I28" i="1"/>
  <c r="J28" i="1"/>
  <c r="I29" i="1"/>
  <c r="J29" i="1"/>
  <c r="I30" i="1"/>
  <c r="J30" i="1"/>
  <c r="I38" i="1" l="1"/>
  <c r="J38" i="1"/>
  <c r="I23" i="1"/>
  <c r="J23" i="1"/>
  <c r="I24" i="1"/>
  <c r="J24" i="1"/>
  <c r="I25" i="1"/>
  <c r="J25" i="1"/>
  <c r="I26" i="1"/>
  <c r="J26" i="1"/>
  <c r="I31" i="1"/>
  <c r="J31" i="1"/>
  <c r="I32" i="1"/>
  <c r="J32" i="1"/>
  <c r="I33" i="1"/>
  <c r="J33" i="1"/>
  <c r="I34" i="1"/>
  <c r="J34" i="1"/>
  <c r="I35" i="1"/>
  <c r="J35" i="1"/>
  <c r="I36" i="1"/>
  <c r="J36" i="1"/>
  <c r="I37" i="1"/>
  <c r="J37" i="1"/>
  <c r="J22" i="1"/>
  <c r="I22" i="1"/>
  <c r="I40" i="1" l="1"/>
  <c r="I42" i="1" s="1"/>
  <c r="J40" i="1"/>
  <c r="J42" i="1" s="1"/>
</calcChain>
</file>

<file path=xl/sharedStrings.xml><?xml version="1.0" encoding="utf-8"?>
<sst xmlns="http://schemas.openxmlformats.org/spreadsheetml/2006/main" count="653" uniqueCount="390">
  <si>
    <t>Ano_____</t>
  </si>
  <si>
    <t>Total</t>
  </si>
  <si>
    <t>Entidade Requerente:</t>
  </si>
  <si>
    <t>Produto</t>
  </si>
  <si>
    <t>Quant.</t>
  </si>
  <si>
    <t xml:space="preserve">Total </t>
  </si>
  <si>
    <t>SETOR</t>
  </si>
  <si>
    <t>PRODUTO</t>
  </si>
  <si>
    <t>AÇUCAR</t>
  </si>
  <si>
    <t>BETERRABA SACARINA, FRESCA, REFRIGERADA, CONGELADA OU SECA, MESMO EM PÓ</t>
  </si>
  <si>
    <t>CANA-DE-AÇÚCAR, FRESCA, REFRIGERADA, CONGELADA OU SECA, MESMO EM PÓ</t>
  </si>
  <si>
    <t>ARROZ</t>
  </si>
  <si>
    <t>AZEITE</t>
  </si>
  <si>
    <t>BANANAS</t>
  </si>
  <si>
    <t>BATATA</t>
  </si>
  <si>
    <t>CARNE DE CODORNIZ</t>
  </si>
  <si>
    <t>CARCAÇAS E MEIAS CARCAÇAS DE BORREGO, FRESCAS OU REFRIGERADAS</t>
  </si>
  <si>
    <t>CARCAÇAS E MEIAS CARCAÇAS, DE OVINOS, FRESCAS OU REFRIGERADAS (EXCETO DE BORREGO)</t>
  </si>
  <si>
    <t>CARNES DE OVINOS, DESOSSADAS, FRESCAS OU REFRIGERADAS</t>
  </si>
  <si>
    <t>CARNES NÃO DESOSSADAS DE OVINOS (EXCETO CARCAÇAS E MEIAS CARCAÇAS), FRESCAS OU REFRIGERADAS</t>
  </si>
  <si>
    <t>AVEIA</t>
  </si>
  <si>
    <t>CENTEIO</t>
  </si>
  <si>
    <t>CEVADA</t>
  </si>
  <si>
    <t>MILHO (EXCETO PARA SEMENTEIRA)</t>
  </si>
  <si>
    <t>MILHO, PARA SEMENTEIRA (EXCETO HÍBRIDO)</t>
  </si>
  <si>
    <t>SOJA, MESMO TRITURADA (EXCETO PARA SEMENTEIRA)</t>
  </si>
  <si>
    <t>SORGO DE GRÃO (EXCETO PARA SEMENTEIRA)</t>
  </si>
  <si>
    <t>SORGO DE GRÃO (EXCETO SORGO DE GRÃO HÍBRIDO, PARA SEMENTEIRA)</t>
  </si>
  <si>
    <t>TRIGO DURO (EXCETO PARA SEMENTEIRA)</t>
  </si>
  <si>
    <t>TRIGO DURO, PARA SEMENTEIRA</t>
  </si>
  <si>
    <t>TRIGO E MISTURA DE TRIGO COM CENTEIO (EXCETO PARA SEMENTEIRA E TRIGO DURO)</t>
  </si>
  <si>
    <t>TRIGO MOLE E MISTURA DE TRIGO COM CENTEIO, PARA SEMENTEIRA</t>
  </si>
  <si>
    <t>TRIGO MOURISCO, PAINÇO E ALPISTA; OUTROS CEREAIS DE TRIGO COM CENTEIO</t>
  </si>
  <si>
    <t>TRITICALE</t>
  </si>
  <si>
    <t>CORTIÇA</t>
  </si>
  <si>
    <t>CORTIÇA NATURAL, EM BRUTO OU SIMPLESMENTE PREPARADA, APENAS LIMPA À SUPERFICIE OU NOS BORDOS</t>
  </si>
  <si>
    <t>FLORES</t>
  </si>
  <si>
    <t>FLORES E BOTÕES DE FLORES, CORTADOS PARA RAMOS OU PARA ORNAMENTAÇÃO, FRESCOS, SECOS, BRANQUEADOS, TINGIDOS, IMPREGNADOS OU PREPARADOS DE OUTRO MODO</t>
  </si>
  <si>
    <t>FOLHAGEM, FOLHAS, RAMOS E OUTRAS PARTES DE PLANTAS, SEM FLORES NEM BOTÕES DE FLORES, ERVAS, MUSGOS E LÍQUENES, PARA RAMOS OU PARA ORNAMENTAÇÃO, FRESCOS, SECOS, BRANQUEADOS, TINGIDOS, IMPREGNADOS OU PREPARADOS DE OUTRO MODO</t>
  </si>
  <si>
    <t>PLANTAS VIVAS, INCLUINDO AS SUAS RAÍZES, ESTACAS, ENXERTOS E MICÉLIOS DE COGUMELOS (EXCETO BOLBOS, TUBÉRCULOS, RAÍZES TUBEROSAS, REBENTOS E RIZOMAS, MUDAS, PLANTAS E RAÍZES DE CHICÓRIA)</t>
  </si>
  <si>
    <t>ALFARROBA</t>
  </si>
  <si>
    <t>BAGA DE SABUGUEIRO</t>
  </si>
  <si>
    <t>PHYSALIS</t>
  </si>
  <si>
    <t>CASCAS DE CITRINOS, DE MELÕES OU DE MELANCIAS, FRESCAS, SECAS, CONGELADAS OU APRESENTADAS EM ÁGUA SALGADA, SULFURADA OU ADICIONADA DE OUTRAS SUBSTÂNCIAS DESTINADAS A ASSEGURAR TRANSITORIAMENTE A SUA CONSERVAÇÃO</t>
  </si>
  <si>
    <t>CÂNHAMO (CANNABIS SATIVA L.), EM BRUTO OU TRABALHADO MAS NÃO FIADO; ESTOPAS E DESPERDÍCIOS DE CÂNHAMO, INCLUÍDOS OS DESPERDÍCIOS DE FIOS E FIAPOS</t>
  </si>
  <si>
    <t>LINHO EM BRUTO OU TRABALHADO MAS NÃO FIADO; ESTOPAS E DESPERDÍCIOS DE LINHO, INCLUÍDOS OS DESPERDÍCIOS DE FIOS E FIAPOS</t>
  </si>
  <si>
    <t>BIOMASSA</t>
  </si>
  <si>
    <t>MADEIRA</t>
  </si>
  <si>
    <t>RESINA</t>
  </si>
  <si>
    <t>OVOS</t>
  </si>
  <si>
    <t>MEDRONHO</t>
  </si>
  <si>
    <t>MEL NATURAL</t>
  </si>
  <si>
    <t>SEMENTES</t>
  </si>
  <si>
    <t>ERVILHAS "PISUM SATIVUM", SECAS, EM GRÃO, PARA SEMENTEIRA,</t>
  </si>
  <si>
    <t>ESPELTA, PARA SEMENTEIRA</t>
  </si>
  <si>
    <t>FAVAS "VICIA FABA VAR. MAJOR " E FAVA FORRAGEIRA "VICIA FABA VAR. EQUINA, VICIA FABA VAR. MINOR", SECAS, EM GRÃO, MESMO PELADAS OU PARTIDAS</t>
  </si>
  <si>
    <t>FEIJÃO COMUM "PHASEOLUS VULGARIS" SECO, EM GRÃO, PARA SEMENTEIRA</t>
  </si>
  <si>
    <t>FEIJÃO-ADZUKI "PHASEOLUS OU VIGNA ANGULARIS", SECO, EM GRÃO, MESMO PELADO OU PARTIDO</t>
  </si>
  <si>
    <t>FEIJÕES DAS ESPÉCIES VIGNA MUNGO "L.", HEPPER OU VIGNA RADIATA "L.", WILCZEK" SECOS, EM GRÃO, MESMO PELADOS OU PARTIDOS</t>
  </si>
  <si>
    <t>GRÃO-DE-BICO, SECO, EM GRÃO, MESMO PELADO OU PARTIDO</t>
  </si>
  <si>
    <t>LEGUMES DE VAGEM, SECOS, EM GRÃO, MESMO PELADOS OU PARTIDOS (EXCETO ERVILHAS, GRÃO-DE-BICO, FEIJÕES, LENTILHAS, FAVAS E FAVA FORRAGEIRA)</t>
  </si>
  <si>
    <t>LENTILHAS SECAS, EM GRÃO, MESMO PELADAS OU PARTIDAS</t>
  </si>
  <si>
    <t>SEMENTES DE GIRASSOL, PARA SEMENTEIRA</t>
  </si>
  <si>
    <t>SEMENTES DE LINHO (LINHAÇA), PARA SEMENTEIRA</t>
  </si>
  <si>
    <t>SOJA, PARA SEMENTEIRA</t>
  </si>
  <si>
    <t>SORGO DE GRÃO HÍBRIDO, PARA SEMENTEIRA</t>
  </si>
  <si>
    <t>TRIGO E MISTURA DE TRIGO COM CENTEIO, PARA SEMENTEIRA (EXCETO TRIGO DURO, ESPELTA, TRIGO MOLE E MISTURA DE TRIGO COM CENTEIO)</t>
  </si>
  <si>
    <t>TABACO</t>
  </si>
  <si>
    <t>VINHO</t>
  </si>
  <si>
    <t>UVAS, FRESCAS (EXCETO UVAS DE MESA)</t>
  </si>
  <si>
    <t>Ton.</t>
  </si>
  <si>
    <t>hl</t>
  </si>
  <si>
    <t>B.2.2. Setor:</t>
  </si>
  <si>
    <t>Média dos últimos 3 anos</t>
  </si>
  <si>
    <t>ÁLCOOL ETÍLICO DE ORIGEM AGRÍCOLA</t>
  </si>
  <si>
    <t>ÁLCOOL ETÍLICO E AGUARDENTES, DESNATURADOS, COM QUALQUER TEOR ALCOÓLICO</t>
  </si>
  <si>
    <t>ÁLCOOL ETÍLICO NÃO DESNATURADO, COM UM TEOR ALCOÓLICO EM VOLUME = &gt; 80% VOL</t>
  </si>
  <si>
    <t>ÁLCOOL ETÍLICO, NÃO DESNATURADO, DE TEOR ALCOÓLICO EM VOLUME &lt; 80% VOL, APRESENTADO EM RECIPIENTES DE CAPACIDADE = &lt; 2 L</t>
  </si>
  <si>
    <t>ÁLCOOL ETÍLICO, NÃO DESNATURADO, DE TEOR ALCOÓLICO EM VOLUME &lt; 80% VOL, APRESENTADO EM RECIPIENTES DE CAPACIDADE &gt; 2 L</t>
  </si>
  <si>
    <t>AMIDO DE ARROZ</t>
  </si>
  <si>
    <t>ARROZ COM CASCA (ARROZ PADDY)</t>
  </si>
  <si>
    <t>ARROZ DESCASCADO (ARROZ CARGO OU CASTANHO)</t>
  </si>
  <si>
    <t>ARROZ SEMIBRANQUEADO OU BRANQUEADO, MESMO POLIDO OU GLACEADO</t>
  </si>
  <si>
    <t>FARINHA DE ARROZ</t>
  </si>
  <si>
    <t>GRÃOS DE ARROZ, EM FLOCOS</t>
  </si>
  <si>
    <t>GRUMOS E SÊMOLAS, DE ARROZ</t>
  </si>
  <si>
    <t>PELLETS DE ARROZ</t>
  </si>
  <si>
    <t>TRINCAS DE ARROZ</t>
  </si>
  <si>
    <t>ÓLEOS E SUAS FRAÇÕES, OBTIDOS EXCLUSIVAMENTE A PARTIR DE AZEITONAS, POR PROCESSOS DIFERENTES DOS DA POSIÇÃO 1509, MESMO REFINADOS, MAS NÃO QUÍMICAMENTE MODIFICADOS, E MISTURAS DESTES ÓLEOS OU FRAÇÕES COM ÓLEOS OU FRAÇÕES DA POSIÇÃO 1509</t>
  </si>
  <si>
    <t>AZEITONAS, CONSERVADAS TRANSITORIAMENTE, POR EXEMPLO:  COM GÁS SULFUROSO OU ÁGUA SALGADA, SULFURADA OU ADICIONADA DE OUTRAS SUBSTÂNCIAS DESTINADAS A ASSEGURAR TRANSITORIAMENTE A SUA CONSERVAÇÃO, MAS IMPRÓPRIOS PARA A ALIMENTAÇÃO NESTE ESTADO</t>
  </si>
  <si>
    <t>AZEITONAS, NÃO COZIDAS OU COZIDAS EM ÁGUA OU VAPOR, CONGELADAS</t>
  </si>
  <si>
    <t>BANANAS CONSERVADAS EM AÇUCAR</t>
  </si>
  <si>
    <t>BANANAS PREPARADAS OU CONSERVADAS DE OUTRO MODO</t>
  </si>
  <si>
    <t>BANANAS, SECAS (EXCETO PLÁTANOS)</t>
  </si>
  <si>
    <t>FARINHAS, SÊMOLAS E PÓS, DE BANANAS</t>
  </si>
  <si>
    <t>MISTURAS DE BANANAS PREPARADAS OU CONSERVADAS DE OUTRO MODO, SEM ADIÇÃO DE ÁLCOOL</t>
  </si>
  <si>
    <t>PREPARAÇÕES HOMOGENEIZADAS DE BANANAS</t>
  </si>
  <si>
    <t>BATATAS, FRESCAS OU REFRIGERADAS (EXCETO BATATA SEMENTE)</t>
  </si>
  <si>
    <t>CAPRINOS VIVOS</t>
  </si>
  <si>
    <t>CARNES DE CAPRINOS, FRESCAS, REFRIGERADAS OU CONGELADAS</t>
  </si>
  <si>
    <t>GORDURAS DE ANIMAIS DA ESPECIE CAPRINA, EXCEPTO OS DA POSIÇÃO 1503</t>
  </si>
  <si>
    <t>MIUDEZAS DE CAPRINOS, FRESCAS OU REFRIGERADAS (EXCETO PARA FABRICAÇÃO DE PRODUTOS FARMACÊUTICOS)</t>
  </si>
  <si>
    <t>CARNES DE ANIMAIS DA ESPÉCIE BOVINA, FRESCAS OU REFRIGERADAS</t>
  </si>
  <si>
    <t>CARNES E MIUDEZAS COMESTÍVEIS, DE COELHOS DOMÉSTICOS, FRESCAS, REFRIGERADAS OU CONGELADAS</t>
  </si>
  <si>
    <t>COELHOS DOMÉSTICOS, VIVOS</t>
  </si>
  <si>
    <t>BORREGOS VIVOS, COM IDADE = &lt; 1 ANO (EXCETO REPRODUTORES DE RAÇA PURA)</t>
  </si>
  <si>
    <t>CARNE DE BORREGO, FRESCAS OU REFRIGERADAS</t>
  </si>
  <si>
    <t>CARNE DE OVINO, FRESCAS OU REFRIGERADAS (EXCETO DE BORREGO)</t>
  </si>
  <si>
    <t>GORDURAS DE ANIMAIS DA ESPECIE OVINA, EXCEPTO OS DA POSIÇÃO 1503</t>
  </si>
  <si>
    <t>MIUDEZAS DE OVINOS, FRESCAS OU REFRIGERADAS (EXCETO PARA FABRICAÇÃO DE PRODUTOS FARMACÊUTICOS)</t>
  </si>
  <si>
    <t>OVINOS VIVOS (EXCETO REPRODUTORES DE RAÇA PURA E BORREGOS)</t>
  </si>
  <si>
    <t>ANIMAIS VIVOS DA ESPÉCIE SUÍNA DOMÉSTICA, COM EXCLUSÃO DOS REPRODUTORES DE RAÇA PURA</t>
  </si>
  <si>
    <t>ENCHIDOS E PRODUTOS SEMELHANTES, DE CARNES, DE MIUDEZAS OU DE SANGUE; PREPARAÇÕES ALIMENTÍCIAS À BASE DESTES PRODUTOS</t>
  </si>
  <si>
    <t>TOUCINHO DE PORCO SEM PARTES MAGRAS E GORDURAS DE PORCO , NÃO FUNDIDAS NEM EXTRAÍDAS DE OUTRO MODO, FRESCOS, REFRIGERADOS, CONGELADOS, SALGADOS OU EM SALMOURA, SECOS OU FUMADOS</t>
  </si>
  <si>
    <t>ERVILHAS PISUM SATIVUM, SECAS, EM GRÃO, MESMO PELADAS OU PARTIDAS (EXCETO PARA SEMENTEIRA)</t>
  </si>
  <si>
    <t>FEIJÃO COMUM PHASEOLUS VULGARIS SECO, EM GRÃO, MESMO PELADO OU PARTIDO</t>
  </si>
  <si>
    <t>MILHO DOCE, FRESCO OU REFRIGERADO</t>
  </si>
  <si>
    <t>MILHO DOCE HÍBRIDO "ZEA MAYS VAR. SACCHARATA", SECO, MESMO CORTADO EM PEDAÇOS OU FATIAS, MAS SEM QUALQUER OUTRO PREPARO (EXCETO HÍBRIDO PARA SEMENTEIRA)</t>
  </si>
  <si>
    <t>SEMENTES DE COLZA, MESMO TRITURADAS</t>
  </si>
  <si>
    <t>SEMENTES DE GIRASSOL DESCASCADAS OU COM CASCA ESTRIADA CINZENTA E BRANCA (EXCETO PARA SEMENTEIRA)</t>
  </si>
  <si>
    <t>SEMENTES DE GIRASSOL, MESMO TRITURADAS (EXCETO PARA SEMENTEIRA, DESCASCADAS OU COM CASCA ESTRIADA CINZENTA E BRANCA)</t>
  </si>
  <si>
    <t>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t>
  </si>
  <si>
    <t>BOLBOS, TUBÉRCULOS, RAÍZES TUBEROSAS, REBENTOS E RIZOMAS, EM REPOUSO VEGETATIVO, EM VEGETAÇÃO OU EM FLOR, MUDAS, PLANTAS E RAÍZES DE CHICÓRIA (EXCETO OS COMESTÍVEIS E AS RAÍZES DE CHICÓRIA DA VARIEDADE "CHICHORIUM INTYBUS SATIVUM")</t>
  </si>
  <si>
    <t>AMORAS, INCLUÍDAS AS SILVESTRES E AMORAS-FRAMBOESAS, FRESCAS</t>
  </si>
  <si>
    <t>FRAMBOESAS, FRESCAS</t>
  </si>
  <si>
    <t>GROSELHAS, INCUINDO O CASSIS, FRESCAS</t>
  </si>
  <si>
    <t>MIRTILOS "FRUTOS DO VACCINIUM MYRTILLUS", FRESCOS</t>
  </si>
  <si>
    <t>COGUMELOS E TRUFAS, PREPARADOS OU CONSERVADOS (EXCETO EM VINAGRE OU EM ÁCIDO ACÉTICO)</t>
  </si>
  <si>
    <t>PIMENTOS DOCES OU PIMENTÕES (CAPSICUM ANNUUM), SECOS, NÃO TRITURADOS NEM EM PÓ</t>
  </si>
  <si>
    <t>TOMATES PREPARADOS OU CONSERVADOS (EXCETO EM VINAGRE OU EM ÁCIDO ACÉTICO)</t>
  </si>
  <si>
    <t>LÚPULO</t>
  </si>
  <si>
    <t>SUCOS E EXTRATOS, DE LÚPULO</t>
  </si>
  <si>
    <t>CARACOIS TERRESTRES</t>
  </si>
  <si>
    <t>CARNE DE POMBO</t>
  </si>
  <si>
    <t>OVOS COM CASCA, FRESCOS , DE AVES DA ESPÉCIE GALLUS DOMESTICUS (EXCETO OVOS FERTILIZADOS, PARA INCUBAÇÃO)</t>
  </si>
  <si>
    <t>TABACO NÃO MANUFATURADO; DESPERDÍCIOS DE TABACO</t>
  </si>
  <si>
    <t>Produtor</t>
  </si>
  <si>
    <t>NIF</t>
  </si>
  <si>
    <t>NIFAP</t>
  </si>
  <si>
    <t> </t>
  </si>
  <si>
    <t>ÁLCOOL ETÍLICO DE ORIGEM AGRÍCOLA</t>
  </si>
  <si>
    <t>AZEITONAS NÃO DESTINADAS À PRODUÇÃO DE AZEITE</t>
  </si>
  <si>
    <t>BICHOS DA SEDA</t>
  </si>
  <si>
    <t>CARNE DE CAPRINO</t>
  </si>
  <si>
    <t>CARNE DE AVES DE CAPOEIRA</t>
  </si>
  <si>
    <t>CARNE DE BOVINO</t>
  </si>
  <si>
    <t>CARNE DE COELHO</t>
  </si>
  <si>
    <t>CARNE DE OVINO</t>
  </si>
  <si>
    <t>CARNE DE SUÍNO</t>
  </si>
  <si>
    <t>CEREAIS OLEAGINOSAS E PROTEAGINOSAS INCLUINDO MILHO</t>
  </si>
  <si>
    <t>CEREAIS OLEAGINOSAS E PROTEAGINOSAS NÃO INCLUINDO MILHO</t>
  </si>
  <si>
    <t>FORRAGENS SECAS</t>
  </si>
  <si>
    <t>FRUTAS E PRODUTOS HORTÍCOLAS</t>
  </si>
  <si>
    <t>FRUTAS E PRODUTOS HORTÍCOLAS TRANSFORMADOS</t>
  </si>
  <si>
    <t>FRUTOS DE CASCA RIJA</t>
  </si>
  <si>
    <t>LEITE E PRODUTOS LÁCTEOS DE OVELHA OU CABRA</t>
  </si>
  <si>
    <t>LEITE E PRODUTOS LÁCTEOS DE VACA</t>
  </si>
  <si>
    <t>LINHO E CÂNHAMO</t>
  </si>
  <si>
    <t>MADEIRA BIOMASSA E RESINA</t>
  </si>
  <si>
    <t>OUTROS PRODUTOS ANIMAIS</t>
  </si>
  <si>
    <t>PEQUENOS FRUTOS</t>
  </si>
  <si>
    <t>PLANTAS AROMÁTICAS E MEDICINAIS</t>
  </si>
  <si>
    <t>PRODUTOS APÍCOLAS</t>
  </si>
  <si>
    <t>Vendas Liquidas</t>
  </si>
  <si>
    <t>Cab.</t>
  </si>
  <si>
    <r>
      <t xml:space="preserve">Unid:
</t>
    </r>
    <r>
      <rPr>
        <sz val="8"/>
        <color theme="1"/>
        <rFont val="Calibri"/>
        <family val="2"/>
      </rPr>
      <t>(a)</t>
    </r>
  </si>
  <si>
    <t>(a) As unidades a indicar são referentes às colunas das quantidades.</t>
  </si>
  <si>
    <r>
      <t>m</t>
    </r>
    <r>
      <rPr>
        <vertAlign val="superscript"/>
        <sz val="12"/>
        <color theme="1"/>
        <rFont val="Calibri"/>
        <family val="2"/>
        <scheme val="minor"/>
      </rPr>
      <t xml:space="preserve">3 </t>
    </r>
  </si>
  <si>
    <t>SEMENTES E FRUTOS OLEAGINOSOS (EXCETO P/ SEM. F. DE CASCA RIJA, AZEITONAS, SOJA, AMENDOINS, COPRA, SEMENTES DE LINHO "LINHAÇA", NABO SILVESTRE OU COLZA, GIRASSOL, ALGODÃO, RÍCINO, GERGELIM, MOSTARDA, CÁRTAMO "CARTHAMUS TINCTORIUS", MELÃO, DORMIDEIRA OU PAPOULA E CÂNHAMO)</t>
  </si>
  <si>
    <t>Unid</t>
  </si>
  <si>
    <t xml:space="preserve">Tomates, frescos ou refrigerados </t>
  </si>
  <si>
    <t>Cebolas e chalotas</t>
  </si>
  <si>
    <t>Alhos</t>
  </si>
  <si>
    <t>Alhos-porros e outros produtos hortícolas aliáceos</t>
  </si>
  <si>
    <t xml:space="preserve">Couve-flor e brócolos </t>
  </si>
  <si>
    <t>Couve-de-bruxelas</t>
  </si>
  <si>
    <t>Couve branca e couve roxa</t>
  </si>
  <si>
    <r>
      <t xml:space="preserve">Outros produtos comestíveis do género </t>
    </r>
    <r>
      <rPr>
        <i/>
        <sz val="12"/>
        <color indexed="8"/>
        <rFont val="Arial"/>
        <family val="2"/>
      </rPr>
      <t>Brassica</t>
    </r>
  </si>
  <si>
    <t>Alfaces repolhudas</t>
  </si>
  <si>
    <t>Outras alfaces</t>
  </si>
  <si>
    <r>
      <t xml:space="preserve">Chicórias </t>
    </r>
    <r>
      <rPr>
        <i/>
        <sz val="12"/>
        <color indexed="8"/>
        <rFont val="Arial"/>
        <family val="2"/>
      </rPr>
      <t>Witloof</t>
    </r>
    <r>
      <rPr>
        <sz val="12"/>
        <color indexed="8"/>
        <rFont val="Arial"/>
        <family val="2"/>
      </rPr>
      <t xml:space="preserve"> (</t>
    </r>
    <r>
      <rPr>
        <i/>
        <sz val="12"/>
        <color indexed="8"/>
        <rFont val="Arial"/>
        <family val="2"/>
      </rPr>
      <t>Cichorium intybus</t>
    </r>
    <r>
      <rPr>
        <sz val="12"/>
        <color indexed="8"/>
        <rFont val="Arial"/>
        <family val="2"/>
      </rPr>
      <t xml:space="preserve"> var.</t>
    </r>
    <r>
      <rPr>
        <i/>
        <sz val="12"/>
        <color indexed="8"/>
        <rFont val="Arial"/>
        <family val="2"/>
      </rPr>
      <t xml:space="preserve"> foliosum</t>
    </r>
    <r>
      <rPr>
        <sz val="12"/>
        <color indexed="8"/>
        <rFont val="Arial"/>
        <family val="2"/>
      </rPr>
      <t>)</t>
    </r>
  </si>
  <si>
    <t>Outras espécies de chicória</t>
  </si>
  <si>
    <t>Cenouras e nabos</t>
  </si>
  <si>
    <t>Outras raízes comestíveis</t>
  </si>
  <si>
    <t>Pepinos</t>
  </si>
  <si>
    <r>
      <t>Pepininhos (</t>
    </r>
    <r>
      <rPr>
        <i/>
        <sz val="12"/>
        <color indexed="8"/>
        <rFont val="Arial"/>
        <family val="2"/>
      </rPr>
      <t>cornichons</t>
    </r>
    <r>
      <rPr>
        <sz val="12"/>
        <color indexed="8"/>
        <rFont val="Arial"/>
        <family val="2"/>
      </rPr>
      <t>)</t>
    </r>
  </si>
  <si>
    <r>
      <t>Ervilhas (</t>
    </r>
    <r>
      <rPr>
        <i/>
        <sz val="12"/>
        <color indexed="8"/>
        <rFont val="Arial"/>
        <family val="2"/>
      </rPr>
      <t>Pisum sativum</t>
    </r>
    <r>
      <rPr>
        <sz val="12"/>
        <color indexed="8"/>
        <rFont val="Arial"/>
        <family val="2"/>
      </rPr>
      <t>)</t>
    </r>
  </si>
  <si>
    <r>
      <t>Feijões (</t>
    </r>
    <r>
      <rPr>
        <i/>
        <sz val="12"/>
        <color indexed="8"/>
        <rFont val="Arial"/>
        <family val="2"/>
      </rPr>
      <t xml:space="preserve">Vigna </t>
    </r>
    <r>
      <rPr>
        <sz val="12"/>
        <color indexed="8"/>
        <rFont val="Arial"/>
        <family val="2"/>
      </rPr>
      <t>spp.</t>
    </r>
    <r>
      <rPr>
        <i/>
        <sz val="12"/>
        <color indexed="8"/>
        <rFont val="Arial"/>
        <family val="2"/>
      </rPr>
      <t xml:space="preserve">, Phaseolus </t>
    </r>
    <r>
      <rPr>
        <sz val="12"/>
        <color indexed="8"/>
        <rFont val="Arial"/>
        <family val="2"/>
      </rPr>
      <t>spp.)</t>
    </r>
  </si>
  <si>
    <t>Outros legumes de vagem</t>
  </si>
  <si>
    <t>Espargos (aspargos)</t>
  </si>
  <si>
    <t>Beringelas</t>
  </si>
  <si>
    <t>Aipo, excepto aipo-rábano</t>
  </si>
  <si>
    <r>
      <t xml:space="preserve">Cogumelos do género </t>
    </r>
    <r>
      <rPr>
        <i/>
        <sz val="12"/>
        <color indexed="8"/>
        <rFont val="Arial"/>
        <family val="2"/>
      </rPr>
      <t>Agaricus</t>
    </r>
  </si>
  <si>
    <t>Outros cogumelos e trufas</t>
  </si>
  <si>
    <t>Pimentos doces ou pimentões</t>
  </si>
  <si>
    <t>Espinafres, espinafres-da-nova-zelândia e espinafres gigantes</t>
  </si>
  <si>
    <r>
      <t>Saladas, excepto alfaces (</t>
    </r>
    <r>
      <rPr>
        <i/>
        <sz val="12"/>
        <color indexed="8"/>
        <rFont val="Arial"/>
        <family val="2"/>
      </rPr>
      <t>Lactuca sativa</t>
    </r>
    <r>
      <rPr>
        <sz val="12"/>
        <color indexed="8"/>
        <rFont val="Arial"/>
        <family val="2"/>
      </rPr>
      <t>) e chicórias (</t>
    </r>
    <r>
      <rPr>
        <i/>
        <sz val="12"/>
        <color indexed="8"/>
        <rFont val="Arial"/>
        <family val="2"/>
      </rPr>
      <t xml:space="preserve">Cichorium </t>
    </r>
    <r>
      <rPr>
        <sz val="12"/>
        <color indexed="8"/>
        <rFont val="Arial"/>
        <family val="2"/>
      </rPr>
      <t xml:space="preserve">spp.) </t>
    </r>
  </si>
  <si>
    <t>Acelgas e cardos</t>
  </si>
  <si>
    <t>Alcaparras</t>
  </si>
  <si>
    <t>Aboborinhas</t>
  </si>
  <si>
    <t>Alcachofras</t>
  </si>
  <si>
    <t>Outros produtos hortícolas</t>
  </si>
  <si>
    <t xml:space="preserve">Plátanos, frescos </t>
  </si>
  <si>
    <t xml:space="preserve">Plátanos, secos </t>
  </si>
  <si>
    <t xml:space="preserve">Figos, frescos </t>
  </si>
  <si>
    <t>Ananases (abacaxis)</t>
  </si>
  <si>
    <t xml:space="preserve">Abacates </t>
  </si>
  <si>
    <t xml:space="preserve">Goiabas, mangas e mangostões </t>
  </si>
  <si>
    <t>Laranjas</t>
  </si>
  <si>
    <r>
      <t xml:space="preserve">Tangerinas, mandarinas e </t>
    </r>
    <r>
      <rPr>
        <i/>
        <sz val="12"/>
        <color indexed="8"/>
        <rFont val="Arial"/>
        <family val="2"/>
      </rPr>
      <t>satsumas</t>
    </r>
    <r>
      <rPr>
        <sz val="12"/>
        <color indexed="8"/>
        <rFont val="Arial"/>
        <family val="2"/>
      </rPr>
      <t xml:space="preserve">; clementinas, </t>
    </r>
    <r>
      <rPr>
        <i/>
        <sz val="12"/>
        <color indexed="8"/>
        <rFont val="Arial"/>
        <family val="2"/>
      </rPr>
      <t>wilkings</t>
    </r>
    <r>
      <rPr>
        <sz val="12"/>
        <color indexed="8"/>
        <rFont val="Arial"/>
        <family val="2"/>
      </rPr>
      <t xml:space="preserve"> e outros citrinos híbridos semelhantes </t>
    </r>
  </si>
  <si>
    <t>Toranjas e pomelos</t>
  </si>
  <si>
    <r>
      <t>Limões (</t>
    </r>
    <r>
      <rPr>
        <i/>
        <sz val="12"/>
        <color indexed="8"/>
        <rFont val="Arial"/>
        <family val="2"/>
      </rPr>
      <t>Citrus limon, Citrus limonum</t>
    </r>
    <r>
      <rPr>
        <sz val="12"/>
        <color indexed="8"/>
        <rFont val="Arial"/>
        <family val="2"/>
      </rPr>
      <t>) e limas (</t>
    </r>
    <r>
      <rPr>
        <i/>
        <sz val="12"/>
        <color indexed="8"/>
        <rFont val="Arial"/>
        <family val="2"/>
      </rPr>
      <t>Citrus aurantifolia, Citrus latifolia</t>
    </r>
    <r>
      <rPr>
        <sz val="12"/>
        <color indexed="8"/>
        <rFont val="Arial"/>
        <family val="2"/>
      </rPr>
      <t>)</t>
    </r>
  </si>
  <si>
    <t>Outros citrinos</t>
  </si>
  <si>
    <t xml:space="preserve">Uvas, frescas, de mesa </t>
  </si>
  <si>
    <t>Melancias</t>
  </si>
  <si>
    <t>Outros melões</t>
  </si>
  <si>
    <t>Papaias (mamões)</t>
  </si>
  <si>
    <t>Maçãs</t>
  </si>
  <si>
    <t>Funcho</t>
  </si>
  <si>
    <t>Ameixas e abrunhos</t>
  </si>
  <si>
    <t>Pêras</t>
  </si>
  <si>
    <t>Marmelos</t>
  </si>
  <si>
    <t>Damascos</t>
  </si>
  <si>
    <t>Cerejas</t>
  </si>
  <si>
    <t>Nectarinas</t>
  </si>
  <si>
    <t>Outros pêssegos</t>
  </si>
  <si>
    <t>Morangos</t>
  </si>
  <si>
    <t>Quivis</t>
  </si>
  <si>
    <t>Duriangos (duriões)</t>
  </si>
  <si>
    <t xml:space="preserve">Outras frutas frescas </t>
  </si>
  <si>
    <t xml:space="preserve">Alfarroba </t>
  </si>
  <si>
    <t>Amêndoas</t>
  </si>
  <si>
    <r>
      <t>Avelãs (</t>
    </r>
    <r>
      <rPr>
        <i/>
        <sz val="12"/>
        <color indexed="8"/>
        <rFont val="Arial"/>
        <family val="2"/>
      </rPr>
      <t xml:space="preserve">Corylus </t>
    </r>
    <r>
      <rPr>
        <sz val="12"/>
        <color indexed="8"/>
        <rFont val="Arial"/>
        <family val="2"/>
      </rPr>
      <t>spp.)</t>
    </r>
  </si>
  <si>
    <t>Nozes</t>
  </si>
  <si>
    <r>
      <t>Castanhas (</t>
    </r>
    <r>
      <rPr>
        <i/>
        <sz val="12"/>
        <color indexed="8"/>
        <rFont val="Arial"/>
        <family val="2"/>
      </rPr>
      <t xml:space="preserve">Castanea </t>
    </r>
    <r>
      <rPr>
        <sz val="12"/>
        <color indexed="8"/>
        <rFont val="Arial"/>
        <family val="2"/>
      </rPr>
      <t>spp.)</t>
    </r>
  </si>
  <si>
    <t>Pistácios</t>
  </si>
  <si>
    <t>Noz de macadâmia</t>
  </si>
  <si>
    <t xml:space="preserve">Outras frutas de casca rija, com excepção das nozes de areca (ou de bétel) e das nozes de cola da subposição 08029020 </t>
  </si>
  <si>
    <t xml:space="preserve">Misturas constituídas exclusivamente de frutas de casca rija das posições 0801 e 0802 </t>
  </si>
  <si>
    <t xml:space="preserve">Açafrão </t>
  </si>
  <si>
    <t xml:space="preserve">Tomilho, fresco ou refrigerado </t>
  </si>
  <si>
    <t>Manjericão, melissa, hortelã, origanum vulgare (orégão/manjerona silvestre), alecrim, salva, frescos ou refrigerados</t>
  </si>
  <si>
    <t>Cerefólio Fresco ou Refrigerado</t>
  </si>
  <si>
    <t>Estragão Fresco ou Refrigerado</t>
  </si>
  <si>
    <t>Agrião Fresco ou Refrigerado</t>
  </si>
  <si>
    <t>Segurelha Fresca ou Refrigerada</t>
  </si>
  <si>
    <t>AÇÚCAR DE BORDO (ÁCER) NO ESTADO SÓLIDO E XAROPE DE AÇÚCAR DE BORDO (ÁCER), SEM ADIÇÃO DE AROMATIZANTES OU DE CORANTES</t>
  </si>
  <si>
    <t>AÇÚCARES DE CANA OU DE BETERRABA E SACAROSE QUÍMICAMENTE PURA, NO ESTADO SÓLIDO</t>
  </si>
  <si>
    <t>AÇÚCARES E MELAÇOS, CARAMELIZADOS, COM UM TEOR EM PESO, DE SACAROSE, NO ESTADO SECO = &gt; 50%</t>
  </si>
  <si>
    <t>AÇÚCARES, INCLUÍDO O AÇÚCAR INVERTIDO, NO ESTADO SÓLIDO E XAROPES DE AÇÚCAR, SEM ADIÇÃO DE AROMATIZANTES OU DE CONSERVANTES, COM UM TEOR EM PESO, DE FRUTOSE (LEVULOSE), NO ESTADO SECO = 50% (EXCETO AÇÚCARES DE CANA OU DE BETERRABA, SACAROSE E MALTOSE, QUÍMICAMENTE PURAS, LACTOSE, AÇÚCAR DE BORDO "ÁCER", GLICOSE, FRUTOSE "LEVULOSE" E MALTODEXTRINA E SEUS XAROPES, ISOGLICOSE, XAROPE DE INULINA, AÇÚCARES E MELAÇOS, CARAMELIZADOS)</t>
  </si>
  <si>
    <t>FRUTOSE (LEVULOSE) NO ESTADO SÓLIDO E XAROPE DE FRUTOSE (LEVULOSE), SEM ADIÇÃO DE AROMATIZANTES OU DE CORANTES, COM UM TEOR EM PESO, DE FRUTOSE (LEVULOSE), NO ESTADO SECO &gt; 50% (EXCETO ISOGLICOSE, XAROPE DE INULINA, FRUTOSE "LEVULOSE" QUÍMICAMENTE PURA E AÇÚCAR INVERTIDO)</t>
  </si>
  <si>
    <t>ISOGLICOSE NO ESTADO SÓLIDO, COM UM TEOR EM PESO, DE FRUTOSE (LEVULOSE), NO ESTADO SECO = &gt; 20% MAS &lt; 50%  (EXCETO AÇÚCAR INVERTIDO)</t>
  </si>
  <si>
    <t>ISOGLICOSE NO ESTADO SÓLIDO, COM UM TEOR EM PESO, DE FRUTOSE (LEVULOSE), NO ESTADO SECO &gt; 50% (EXCETO FRUTOSE "LEVULOSE" QUÍMICAMENTE PURA E AÇÚCAR INVERTIDO)</t>
  </si>
  <si>
    <t>ISOGLICOSE NO ESTADO SÓLIDO, SEM FRUTOSE (LEVULOSE) OU COM UM TEOR EM PESO, DE FRUTOSE (LEVULOSE), NO ESTADO SECO &lt; 20%</t>
  </si>
  <si>
    <t>ISOGLICOSE, NO ESTADO SÓLIDO, COM UM TEOR EM PESO, DE FRUTOSE (LEVULOSE), NO ESTADO SECO = 50%, OBTIDA A PARTIR DE POLÍMEROS DE GLICOSE</t>
  </si>
  <si>
    <t>POLPAS DE BETERRABA, BAGAÇO DE CANA-DE-AÇÚCAR E OUTROS DESPERDÍCIOS DA INDÚSTRIA DO AÇÚCAR</t>
  </si>
  <si>
    <t>XAROPE DE INULINA, OBTIDO IMEDIATAMENTE APÓS A HIDRÓLISE DE INULINA OU DE OLIGOFRUTOSES, COM UM TEOR EM PESO DE FRUTOSE (LEVULOSE), NO ESTADO SECO = &gt; 10% MAS = &lt; 50%, SOB FORMA LIVRE OU SOB FORMA DE SACAROSE</t>
  </si>
  <si>
    <t>XAROPE DE INULINA, OBTIDO IMEDIATAMENTE APÓS A HIDRÓLISE DE INULINA OU DE OLIGOFRUTOSES, SEM ADIÇÃO DE AROMATIZANTES OU DE CORANTES, COM UM TEOR EM PESO, DE FRUTOSE (LEVULOSE), NO ESTADO SECO &gt; 50%, SOB FORMA LIVRE OU SOB FORMA DE SACAROSE</t>
  </si>
  <si>
    <t>XAROPE DE ISOGLICOSE, AROMATIZADO OU ACONDICIONADO DE CORANTES,</t>
  </si>
  <si>
    <t>XAROPES DE AÇÚCAR, AROMATIZADOS OU ADICIONADOS DE CORANTES (EXCETO XAROPES DE ISOGLICOSE, DE LACTOSE, DE GLICOSE OU DE MALTODEXTRINA)</t>
  </si>
  <si>
    <t>MELAÇOS RESULTANTES DA EXTRAÇÃO OU REFINAÇÃO DO AÇÚCAR</t>
  </si>
  <si>
    <t>ARROZ COM CASCA (ARROZ PADDY), DE GRÃOS LONGOS, COM UMA RELAÇÃO COMPRIMENTO/LARGURA = &gt; 3 (EXCETO ESTUFADO "PARBOILED" OU PARA SEMENTEIRA)</t>
  </si>
  <si>
    <t>ARROZ COM CASCA (ARROZ PADDY), DE GRÃOS LONGOS, COM UMA RELAÇÃO COMPRIMENTO/LARGURA &gt; 2 MAS &lt; 3 (EXCETO ESTUFADO "PARBOILED" OU PARA SEMENTEIRA)</t>
  </si>
  <si>
    <t>ARROZ COM CASCA (ARROZ PADDY), ESTUFADO (PARBOILED), DE GRÃOS MÉDIOS</t>
  </si>
  <si>
    <t>ARROZ COM CASCA (ARROZ PADDY), ESTUFADO (PARBOILED), DE GRÃOS REDONDOS</t>
  </si>
  <si>
    <t>GRÃOS DE ARROS ESMAGADOS</t>
  </si>
  <si>
    <t>AZEITE DE OLIVEIRA E SUAS FRAÇÕES, MESMO REFINADOS, MAS NÃO QUÍMICAMENTE MODIFICADOS, OBTIDOS A PARTIR DE AZEITONAS, UNICAMENTE POR PROCESSOS MECÂNICOS OU FÍSICOS</t>
  </si>
  <si>
    <t>Bagaço de azeitona e outros resíduos da extração do azeite de oliveira</t>
  </si>
  <si>
    <t>Bagaço de azeitona e outros resíduos da extração do azeite de oliveira, mesmo triturados ou em "pellets", de teor, em peso, de azeite de oliveira = &lt; 3%</t>
  </si>
  <si>
    <t>RESÍDUOS PROVENIENTES DO TRATAMENTO DAS SUBSTÂNCIAS GORDAS OU CERAS ANIMAIS OU VEGETAIS, QUE CONTANHAM ÓLEO COM CARATERÍSTICAS DE AZEITE DE OLIVEIRA</t>
  </si>
  <si>
    <t>Resíduos provenientes do tratamento das substâncias gordas, contendo óleo com características de azeite de oliveira (exceto pastas de neutralização "soapstocks")</t>
  </si>
  <si>
    <t>AZEITONAS FRESCAS OU REFRIGERADAS NÃO DESTINADAS À PRODUÇÃO DE AZEITE</t>
  </si>
  <si>
    <t>AZEITONAS PREPARADAS OU CONSERVADAS EM  VINAGRE OU ÁCIDO ACÉTICO</t>
  </si>
  <si>
    <t>AZEITONAS PREPARADAS OU CONSERVADAS EXCETO EM  VINAGRE OU ÁCIDO ACÉTICO, CONGELADAS</t>
  </si>
  <si>
    <t>AZEITONAS PREPARADAS OU CONSERVADAS EXCETO EM  VINAGRE OU ÁCIDO ACÉTICO, NÃO CONGELADAS</t>
  </si>
  <si>
    <t>AZEITONAS SECAS, MESMO CORTADAS EM PEDAÇOS OU FATIAS, OU AINDA TRITURADAS OU EM PÓ, MAS SEM QUALQUER OUTRO PREPARO</t>
  </si>
  <si>
    <t>OUTRAS AZEITONAS FRESCAS OU REFRIGERADAS</t>
  </si>
  <si>
    <t>BANANAS, FRESCAS (EXCETO PLÁTANOS)</t>
  </si>
  <si>
    <t>DOCES, GELEIAS, "MARMELADES", PURÉS E PASTAS DE BANANAS</t>
  </si>
  <si>
    <t>MISTURAS DE FRUTAS SECAS, DE CASCA RIJA, BANANAS, TÂMARAS, ANANASES (ABACAXIS), ABACATES, GOIABAS, MANGAS, MANGOSTÕES, CITRINOS E UVAS, COM AMEIXAS OU FIGOS (EXCETO EXCLUSIVAMENTE DE FRUTAS DE CASCA RIJA DAS POSIÇÕES 0801E 0802)</t>
  </si>
  <si>
    <t>SUMO (SUCO) DE BANANA</t>
  </si>
  <si>
    <t>BICHO DA SEDA</t>
  </si>
  <si>
    <t>ANIMAIS VIVOS (EXCETO MAMÍFEROS, RÉPTEIS, AVES, INSETOS, PEIXES, CRUSTÁCEOS, MOLUSCOS E OUTROS INVERTEBRADOS AQUÁTICOS, ASSIM COMO, CULTURAS DE MICROORGANISMOS E PRODUTOS SEMELHANTES)</t>
  </si>
  <si>
    <t>OVOS DE BICHO-DA-SEDA</t>
  </si>
  <si>
    <t>CARNES E MIUDEZAS, COMESTÍVEIS, FRESCAS, REFRIGERADAS OU CONGELADAS, DE GALOS, GALINHAS, PATOS, GANSOS, PERUS, PERUAS E PINTADAS, DAS ESPÉCIES DOMÉSTICAS</t>
  </si>
  <si>
    <t>FÍGADOS COMESTÍVEIS DE PATOS, DA ESPÉCIE DOMÉSTICA, CONGELADOS (EXCETO FÍGADOS GORDOS "FOIES GRAS")</t>
  </si>
  <si>
    <t>FÍGADOS COMESTÍVEIS DE PATOS, FRESCOS OU REFRIGERADOS (EXCETO FÍGADOS GORDOS "FOIES GRAS")</t>
  </si>
  <si>
    <t>FÍGADOS COMESTÍVEIS DE PERUS OU DE PERUAS, CONGELADOS</t>
  </si>
  <si>
    <t>FÍGADOS COMESTÍVEIS, DE AVES DOMÉSTICAS, FRESCOS OU REFRIGERADOS OU CONGELADOS</t>
  </si>
  <si>
    <t xml:space="preserve">FÍGADOS COMESTÍVEIS, DE GALOS OU DE GALINHAS, CONGELADOS </t>
  </si>
  <si>
    <t>FÍGADOS COMESTÍVEIS, DE PERUS OU DE PERUAS, FRESCOS OU REFRIGERADOS</t>
  </si>
  <si>
    <t>FÍGADOS DE AVES DOMÉSTICAS, SALGADOS, EM SALMOURA, SECOS OU FUMADOS (DEFUMADOS)</t>
  </si>
  <si>
    <t>FÍGADOS GORDOS (FOIES GRAS), COMESTÍVEIS, DE PATOS, CONGELADOS</t>
  </si>
  <si>
    <t>FÍGADOS GORDOS (FOIES GRAS), COMESTÍVEIS, DE PATOS, FRESCOS OU REFRIGERADOS</t>
  </si>
  <si>
    <t>GALOS, GALINHAS, PATOS, GANSOS, PERUS, PERUAS E PINTADAS, DAS ESPÉCIES DOMÉSTICAS, VIVOS</t>
  </si>
  <si>
    <t>GORDURAS DE AVES DOMÉSTICAS</t>
  </si>
  <si>
    <t>GORDURAS DE AVES, NÃO FUNDIDAS NEM EXTRAÍDAS, FRESCAS, REFRIGERADAS, CONGELADAS, SALGADAS OU EM SALMOURA, SECAS OU FUMADAS</t>
  </si>
  <si>
    <t>OUTRAS PREPARAÇÕES E CONSERVAS DE FÍGADOS DE GANSO OU DE PATO</t>
  </si>
  <si>
    <t>ANIMAIS VIVOS DA ESPÉCIE BOVINA</t>
  </si>
  <si>
    <t>ANIMAIS VIVOS DA ESPÉCIE BOVINA REPRODUTORES DE RAÇA PURA (EXCETO DAS ESPÉCIES DOMÉSTICAS E BÚFALOS)</t>
  </si>
  <si>
    <t>ANIMAIS VIVOS DA ESPÉCIE BOVINA, DAS ESPÉCIES DOMÉSTICAS, NÃO REPRODUTORES DE RAÇA PURA (EXCETO NOVILHAS, VACAS E BÚFALOS)</t>
  </si>
  <si>
    <t>ANIMAIS VIVOS DAS ESPÉCIES BOVINA, REPRODUTORES DE RAÇA PURA</t>
  </si>
  <si>
    <t>BOVINOS DAS ESPÉCIES DOMÉSTICOS, VIVOS, NÃO REPRODUTORAS DE RAÇA PURA , DE PESO &gt; 300 KG (EXCETO PARA ABATE, VACAS E NOVILHAS)</t>
  </si>
  <si>
    <t>BÚFALOS REPRODUTORES DE RAÇA PURA</t>
  </si>
  <si>
    <t>CARNES DE ANIMAIS DA ESPÉCIE BOVINA, CONGELADAS</t>
  </si>
  <si>
    <t>CARNES DE BOVINOS, SALGADAS OU EM SALMOURA, SECAS OU FUMADAS</t>
  </si>
  <si>
    <t>FARINHAS E PÓS COMESTÍVEIS, DE CARNES OU DE MIUDEZAS</t>
  </si>
  <si>
    <t>GORDURAS DE ANIMAIS DAS ESPÉCIES BOVINA, EXCETO AS DA POSIÇÃO 1503</t>
  </si>
  <si>
    <t>MIUDEZAS COMESTÍVEIS DA ESPÉCIE BOVINA, SALGADAS OU EM SALMOURA, SECAS OU FUMADAS (EXCETO PILARES DO DIAFRAGMA E DIAFRAGMAS)</t>
  </si>
  <si>
    <t>MIUDEZAS DE BOVINOS COM EXCLUSÃO DE PILARES DO DIAFRAGMA E DIAFRAGMAS, , FRESCAS OU REFRIGERADAS, COM EXCLUSÃO DAS DESTINADAS À FABRICAÇÃO DE PRODUTOS FARMACÊUTICOS</t>
  </si>
  <si>
    <t>MIUDEZAS DE BOVINOS COM EXCLUSÃO DE PILARES DO DIAFRAGMA E DIAFRAGMAS, CONGELADAS, COM EXCLUSÃO DAS DESTINADAS À FABRICAÇÃO DE PRODUTOS FARMACÊUTICOS</t>
  </si>
  <si>
    <t>OUTRAS PREPARAÇÕES E CONSERVAS, DE CARNES OU DE MIUDEZAS, NÃO COZIDAS, DE BOVINOS; MISTURAS DE CARNES OU DE MIUDEZAS, COZIDAS E DE MISTURAS DE CARNES OU DE MIUDEZAS,  NÃO COZIDAS, DE BOVINOS</t>
  </si>
  <si>
    <t>PILARES DO DIAFRAGMA E DIAFRAGMAS CONGELADOS</t>
  </si>
  <si>
    <t xml:space="preserve">PILARES DO DIAFRAGMA E DIAFRAGMAS, COMESTÍVEIS, DE BOVINOS, FRESCOS OU REFRIGERADOS </t>
  </si>
  <si>
    <t>PILARES DO DIAFRAGMA E DIAFRAGMAS, SALGADOS OU EM SALMOURA, SECOS OU FUMADOS</t>
  </si>
  <si>
    <t>PREPARAÇÕES E CONSERVAS, DE CARNE OU MIUDEZAS, COZIDAS, CONTENDO CARNE OU MIUDEZAS DE BOVINOS COM EXCLUSÃO DAS NÃO COZIDAS E DAS MISTURAS DE CARNE OU DE MIUDEZAS COZIDAS E DE CARNE OU MIUDEZAS NÃO CUZIDAS</t>
  </si>
  <si>
    <t xml:space="preserve">PREPARAÇÕES E CONSERVAS, DE CARNES OU DE MIUDEZAS, NÃO COZIDAS, CONTENDO CARNE OU MIUDEZAS DE BOVINOS, INCLUÍDAS AS MISTURAS DE CARNES OU DE MIUDEZAS COZIDAS, E DE CARNES OU DE MIUDEZAS, NÃO COZIDAS, DE BOVINOS </t>
  </si>
  <si>
    <t>BANHA DE PORCO, (INCLUINDO BANHA)</t>
  </si>
  <si>
    <t>CARNES DE ANIMAIS DA ESPÉCIE SUÍNA DOMÉSTICA FRESCAS, REFRIGERADAS OU CONGELADAS</t>
  </si>
  <si>
    <t xml:space="preserve">CARNES E MIUDEZAS, COMESTÍVEIS SUÍNA, SALGADAS OU EM SALMOURA, SECAS OU FUMADAS; </t>
  </si>
  <si>
    <t>GORDURAS DE PORCO, FUNDIDAS OU EXTRAÍDAS (EXCETO BANHA DE PORCO, ESTEARINA SOLAR E ÓLEO DE BANHA DE PORCO)</t>
  </si>
  <si>
    <t>MASSAS ALIMENTÍCIAS, MESMO COZIDAS OU RECHEADAS DE CARNE OU DE OUTRAS SUBSTÂNCIAS OU PREPARADAS DE OUTRO MODO, COM UM TEOR EM PESO &gt; 20% DE ENCHIDOS E PRODUTOS SEMELHANTES, DE CARNES E MIUDEZAS DE QUALQUER ESPÉCIE, INCLUÍDAS AS GORDURAS DE QUALQUER NATUREZA OU ORIGEM</t>
  </si>
  <si>
    <t>MIUDEZAS COMESTÍVEIS DE ANIMAIS DAS ESPÉCIES SUÍNA FRESCAS, REFRIGERADAS OU CONGELADAS</t>
  </si>
  <si>
    <t>PREPARAÇÕES DE FÍGADOS, COM EXCLUSÃO DE GANSO OU DE PATO</t>
  </si>
  <si>
    <t xml:space="preserve">PREPARAÇÕES DE SANGUE DE QUAISQUER ANIMAIS </t>
  </si>
  <si>
    <t>PREPARAÇÕES E CONSERVAS DE CARNE OU MIUDEZAS, INCLUÍDAS AS MISTURAS, DE SUÍNOS DOMÉSTICOS, COM TEOR, EM PESO, DE  CARNES OU DE MIUDEZAS, DE QUALQUER ESPÉCIE &lt; 40%, INCLUÍDOS O TOUCINHO E AS GORDURAS DE QUALQUER NATUREZA OU ORIGEM (EXCETO ENCHIDOS E PRODUTOS SEMELHANTES, PREPARAÇÕES FINAMENTE HOMOGENEIZADAS  ACONDICIONADAS PARA VENDA A RETALHO, COMO ALIMENTOS PARA CRIANÇAS OU PARA USOS DIETÉTICOS, EM RECIPIENTES = &lt; 250 G, PREPARAÇÕES DE FÍGADOS E EXTRATOS DE CARNE)</t>
  </si>
  <si>
    <t xml:space="preserve">PREPARAÇÕES E CONSERVAS, DE CARNES OU DE MIUDEZAS,  CONTENDO CARNE OU MIUDEZAS DE SUÍNOS DOMÉSTICOS </t>
  </si>
  <si>
    <t>PREPARAÇÕES E CONSERVAS, DE LOMBOS E DE PEDAÇOS DE LOMBOS, INCLUÍDAS AS MISTURAS DE LOMBOS E DE PERNAS, DE SUÍNOS DOMÉSTICOS, COM TEOR, EM PESO, DE CARNES OU DE MIUDEZAS, DE QUALQUER ESPÉCIE = &gt; 80% (EXCETO ESPINHAÇOS)</t>
  </si>
  <si>
    <t>PREPARAÇÕES E CONSERVAS,DE SUÍNOS DOMÉSTICOS</t>
  </si>
  <si>
    <t>PREPARAÇÕES, DE CARNES, MIUDEZAS OU SANGUE</t>
  </si>
  <si>
    <t>FARINHA E "PELLETS", DE LUZERNA (ALFAFA) DESIDRATADA POR SECAGEM ARTIFICIAL AO CALOR</t>
  </si>
  <si>
    <t>LUZERNA, SANFENO, TREVO, TREMOÇO, ERVILHACA E PRODUTOS FORRAGEIROS SEMELHANTES, DESIDRATADOS POR SECAGEM POR SECAGEM ARTIFICIAL AO CALOR, COM EXCEÇÃO DO FENO E DAS COUVES FORRAGEIRAS, BEM COMO DOS PRODUTOS QUE CONTENHAM FENO</t>
  </si>
  <si>
    <t>PREPARAÇÕES DOS TIPOS UTILIZADOS NA ALIMENTAÇÃO DE ANIMAIS, NÃO CONTENDO AMIDO, FÉCULA, GLICOSE OU XAROPE DE GLICOSE, MALTODEXTRINA OU XAROPE DE MALTODEXTRINA, NEM PRODUTOS LÁCTEOS (EXCETO ALIMENTOS PARA CÃES E GATOS, ACONDICIONADOS PARA VENDA A RETALHO, PRODUTOS DENOMINADOS "SOLÚVEIS" DE PEIXE OU DE MAMÍFEROS MARINHOS, RESÍDUOS DA FABRICAÇÃO DO AMIDO DE MILHO REFERIDOS NA NOTA COMPLEMENTAR 5 DO CAPÍTULO 23, POLPAS DE BETERRABA, MELAÇADAS E AS PRÉ-MISTURAS)</t>
  </si>
  <si>
    <t>CONSENTRADOS PROTEÍNAS BTIDOS A PARTIR DE SUMO DE LUZERNA E DE SUMO DE ERVA; PRODUTOS DESIDRATADOS OBETIDOS EXCLUSIVAMENTE A PARTIR DE RESÍDUOS SÓLIDOS E DE SUMOS RESULTANTES DA PREPARAÇÃO DOS CONCENTRADOS REFERIDOS</t>
  </si>
  <si>
    <t>DOCES, GELEIAS, "MARMELADES", PURÉS E PASTAS DE FRUTAS, OBTIDOS POR COZIMENTO, COM OU SEM ADIÇÃO DE AÇÚCAR OU DE OUTROS EDULCORANTES</t>
  </si>
  <si>
    <t>FIGOS, SECOS</t>
  </si>
  <si>
    <t>FRUTAS CONSERVADAS TRANSITORIAMENTE, POR EXEMPLO: COM GÁS SULFUROSO OU ÁGUA SALGADA, SULFURADA OU ADICIONADA DE OUTRAS SUBSTÂNCIAS DESTINADAS A ASSEGURAR TRANSITORIAMENTE A SUA CONSERVAÇÃO, MAS IMPRÓPRIAS PARA ALIMENTAÇÃO NESSE ESTADO, COM EXCLUSÃO DAS BANANAS CONSERVADAS TRANSITORIAMENTE DA SUBPOSIÇÃO EX 0812 90 98</t>
  </si>
  <si>
    <t>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t>
  </si>
  <si>
    <t>FRUTAS SECAS, EXCETO DAS POSIÇÕES 0801 A 0806; MISTURAS DE FRUTAS SECAS OU DE FRUTAS DE CASCA RIJA DO PRESENTE CAPÍTULO, COM EXCLUSÃO DAS MISTURAS CONSTITUÍDAS EXCLUISIVAMENTE POR FRUTAS DE CASCA RIJA DAS POSIÇÕES 0801 E 0802 CLASSIFIÁVEIS NAS SUBPOSIÇÕES 0813 50 31 E 0813 50 39</t>
  </si>
  <si>
    <t>FRUTAS, NÃO COZIDAS OU COZIDAS EM ÁGUA OU VAPOR, CONGELADAS, MESMO ADICIONADAS DE AÇUCAR OU DE OUTROS EDULCORANTES</t>
  </si>
  <si>
    <t>MATÉRIAS PÉCTICAS, PECTINATOS</t>
  </si>
  <si>
    <t>PRODUTOS HORTÍCOLAS CONSERVADOS TRANSITORIAMENTE, POR EXEMPLO: COM GÁS SULFUROSO OU ÁGUA SALGADA, SULFURADA OU ADICIONADA DE OUTRAS SUBSTÂNCIAS DESTINADAS A ASSEGURAR TRANSITORIAMENTE A SUA CONSERVAÇÃO, MAS IMPRÓPRIOS PARA A ALIMENTAÇÃO NESTE ESTADO, COM EXCLUSÃO DAS AZEITONAS DA SUBPOSIÇÃO 0711 20, DOS PIMENTOS DOS GÉNEROS CAPSICUM OU PIMENTA DA SUBPOSIÇÃO 0711 90 30</t>
  </si>
  <si>
    <t>PRODUTOS HORTÍCOLAS PREPARADOS OU CONSERVADOS, CONGELADOS (EXCETO EM VINAGRE OU ÁCIDO ACÉTICO, CONSERVADOS EM AÇÚCAR, ASSIM COMO, TOMATES, COGUMELOS E TRUFAS) COM EXECEÇÃO DOS PRODUTOS DA POSIÇÃO 2006</t>
  </si>
  <si>
    <t>PRODUTOS HORTÍCOLAS PREPARADOS OU CONSERVADOS, NÃO CONGELADOS (EXCETO EM VINAGRE OU ÁCIDO ACÉTICO, CONSERVADOS EM AÇÚCAR, ASSIM COMO, TOMATES, COGUMELOS E TRUFAS) COM EXCEÇÃO DOS PRODUTOS DA POSIÇÃO 2006</t>
  </si>
  <si>
    <t>PRODUTOS HORTÍCOLAS SECOS, MESMO CORTADOS EM PEDAÇOS OU FATIAS, OU AINDA TRITURADOS OU EM PÓ, MAS SEM QUALQUER OUTRO PREPARO, COM EXCLUSÃO DAS BATATAS DESIDRATADAS POR SECAGEM ARTIFICIAL AO CALOR, IMPRÓPRIAS PARA ALIMENTAÇÃO HUMANA, DA SUBPOSIÇÃO EX 0712 90 05, DO MILHO DOCE DAS SUBPOSIÇÃO 0712 90 11 E 0712 90 19 E DAS AZEITONAS DA SUBPOSIÇÃO EX 0712 90 90</t>
  </si>
  <si>
    <t>PRODUTOS HORTÍCOLAS, FRUTAS E OUTRAS PARTES COMESTÍVEIS DE PLANTAS, PREPARADOS OU CONSERVADOS, EM VINAGRE OU EM ÁCIDO ACÉTICO, COM EXCLUSÃO DE : FRUTOS DO GÉNERO CPSICUM, EXCETO PIMENTOS DOCES OU PIMENTÕES, DA SUBPOSIÇÃO 2001 90 20; MILHO DOCE (ZEA MAYS VAR. SACCHATARATA) DA SUBPOSIÇÃO 2001 90 30; INHAMES, BATATAS-DOCES E PARTES COMESTIVEIS SEMELHANTES DE PLANTAS, DE TEOR, EM PESO, DE AMIDO OU DE FÉCULA IGUAL OU SUPERIOR A 5% DA SUBPOSIÇÃO DA SUBPOSIÇÃO 2001 90 40; PALMITOS DA SUBPOSIÇÃO EX 2001 90 92; AZEITONAS DA SUBPOSIÇÃO 2001 90 65; FOLHAS DE VIDEIRA, REBENTOS DE LÚPULO E OUTRAS PARTES SEMELHANTES COMESTÍVEIS DE PLANTAS, DA SUBPOSIÇÃO EX 2001 90 97</t>
  </si>
  <si>
    <t>PRODUTOS HORTÍCOLAS, FRUTAS, CASCAS DE FRUTAS E OUTRAS PARTES DE PLANTAS, CONSERVADOS EM AÇÚCAR (PASSADOS POR CALDA, GLACEADOS OU CRISTALIZADOS) COM EXCLUSÃO DAS BANANAS CONSERVADAS COM AÇUCAR, DAS SUBPOSIÇÕES EX 2006 00 38 E EX 2006 00 99</t>
  </si>
  <si>
    <t>PRODUTOS HORTÍCOLAS, NÃO COZIDOS OU COZIDOS EM ÁGUA OU VAPOR, CONGELADOS, COM A EXCLUSÃO DO MILHO DOCE DA SUBPOSIÇÃO 0710 40 00, DAS AZEITONAS DA SUBPOSIÇÃO 0710 80 10 E DOS PIMENTOS DOS GÉNEROS CAPSICUM OU PIMENTA DA SUBPOSIÇÃO 0710 80 59</t>
  </si>
  <si>
    <t>SUMOS DE FRUTAS, INCLUÍDOS OS MOSTOS DE UVAS, OU DE PRODUTOS HORTÍCOLAS NÃO FERMENTADOS, SEM ADIÇÃO DE ÁLCOOL, COM OU SEM ADIÇÃO DE AÇÚCAR OU DE OUTROS EDULCORANTES</t>
  </si>
  <si>
    <t>UVAS SECAS (PASSAS)</t>
  </si>
  <si>
    <t>ALIMENTOS PARA CÃES E GATOS, ACONDICIONADOS PARA VENDA A RETALHO, CONTENDO GLICOSE OU XAROPE DE GLICOSE, MALTODEXTRINA OU XAROPE DE MALTODEXTRINA</t>
  </si>
  <si>
    <t>ALIMENTOS PARA CÃES E GATOS, ACONDICIONADOS PARA VENDA A RETALHO, CONTENDO GLICOSE OU XAROPE DE GLICOSE, MALTODEXTRINA OU XAROPE DE MALTODEXTRINA, DE TEOR, EM PESO DE AMIDO OU FÉCULA &gt; 30% E DE TEOR, EM PESO, DE PRODUTOS LÁCTEOS = &gt; 50%</t>
  </si>
  <si>
    <t>ALIMENTOS PARA CÃES E GATOS, ACONDICIONADOS PARA VENDA A RETALHO, CONTENDO GLICOSE OU XAROPE DE GLICOSE, MALTODEXTRINA OU XAROPE DE MALTODEXTRINA, DE TEOR, EM PESO, DE AMIDO OU DE FÉCULA &gt; 10% MAS = &lt; 30%, E DE TEOR, EM PESO, DE PRODUTOS LÁCTEOS = &gt; 50%</t>
  </si>
  <si>
    <t>ALIMENTOS PARA CÃES E GATOS, ACONDICIONADOS PARA VENDA A RETALHO, NÃO CONTENDO AMIDO, FÉCULA, GLICOSE OU XAROPE DE GLICOSE, MALTODEXTRINA OU XAROPE DE MALTODEXTRINA, MAS CONTENDO PRODUTOS LÁCTEOS</t>
  </si>
  <si>
    <t>LACTOSE E XAROPE DE LACTOSE, SEM ADIÇÃO DE AROMATIZANTES OU DE CORANTES, QUE CONTENHAM EM EM PESO &lt; 99% DE LACTOSE, EXPRESSOS EM LACTOSE ANIDRA, CALCULADO SOBRE A MATÉRIA SECA</t>
  </si>
  <si>
    <t>LEITE E NATA, CONCENTRADOS OU ADICIONADOS DE AÇÚCAR OU DE OUTROS EDULCORANTES</t>
  </si>
  <si>
    <t>LEITE E NATA, NÃO CONCENTRADOS NEM ADICIONADOS DE AÇÚCAR OU DE OUTROS EDULCORANTES</t>
  </si>
  <si>
    <t>LEITE, LEITELHO E NATA COALHADOS, IOGURTE, QUEFIR E OUTROS LEITE E NATAS FERMENTADOS OU ACIDIFICADOS, MESMO CONCENTRADOS OU ADICIONADOS DE AÇUCAR OU DE OUTROS EDULCORANTES, NÃO AROMATIZADOS NEM ADICIONADOS DE FRUTAS OU DE CACAU</t>
  </si>
  <si>
    <t>MANTEIGAS E OUTRAS MATÉRIAS GORDAS PROVENIENTES DO LEITE; PASTA DE BARRAR (ESPALHAR), DE PRODUTOS PROVENIENTES DO LEITE DE TEOR DE MATÉRIAS GORDAS SUPERIOR A 75% MAS INFERIOR A 80%</t>
  </si>
  <si>
    <t>PREPARAÇÕES DOS TIPOS UTILIZADOS NA ALIMENTAÇÃO DE ANIMAIS</t>
  </si>
  <si>
    <t>QUEIJOS E REQUEIJÃO</t>
  </si>
  <si>
    <t>SORO DE LEITE, MESMO CONCENTRADO OU ADICIONADO DE AÇÚCAR OU DE OUTROS EDULCORANTES; PRODUTOS CONSTITUÍDOS POR COMPONENTES NATURAIS DO LEITE, MESMO ADICIONADOS DE AÇÚCAR OU DE OUTROS EDULCORANTES NÃO ESPECIFICADOS NEM COMPREENDIDOS EM OUTRAS POSIÇÕES</t>
  </si>
  <si>
    <t>XAROPE DE LACTOSE, AROMATIZADO OU ACONDICIONADO DE CORANTES</t>
  </si>
  <si>
    <t>CONES DE LÚPULO, FRESCOS OU SECOS, MESMO TRITURADOS BOU MOÍDOS OU EM PELLETS; LUPULINA</t>
  </si>
  <si>
    <t>CONES DE LÚPULO, FRESCOS OU SECOS, MESMO TRITURADOS OU  MOÍDOS OU EM "PELLETS"; LUPULINA</t>
  </si>
  <si>
    <t>SUCOS E EXTRATOS, VEGETAIS DE LÚPULO</t>
  </si>
  <si>
    <t>OVOS COM CASCA, FRESCOS, DE AVES DOMÉSTICAS (EXCETO OVOS DA ESPÉCIE GALLUS DOMESTICUS E OVOS FERTILIZADOS PARA INCUBAÇÃO)</t>
  </si>
  <si>
    <t>OVOS DE AVES DOMÉSTICAS, COM CASCA CONSERVADOS OU COZIDOS</t>
  </si>
  <si>
    <t>OVOS DE AVES DOMÉSTICAS, CONSERVADOS OU COZIDOS</t>
  </si>
  <si>
    <t>OVOS DE AVES, SEM CASCA, E GEMAS DE OVOS, FRESCOS, SECOS, COZIDOS EM ÁGUA OU VAPOR, MOLDADOS, CONGELADOS OU CONSERVADOS DE OUTRO MODO, MESMO ADICIONADOS DE AÇÚCAR OU DE OUTROS EDULCORANTES, EXCETO OS IMPRÓPRIOS PARA USOS ALIMENTARES</t>
  </si>
  <si>
    <t>OVOS FERTILIZADOS DE AVES DOMÉSTICAS, PARA INCUBAÇÃO (EXCETO DE PERUAS OU DE GANSAS)</t>
  </si>
  <si>
    <t>OVOS FERTILIZADOS DE PERUAS OU DE GANSAS, PARA INCUBAÇÃO</t>
  </si>
  <si>
    <t xml:space="preserve">CERAS DE ABELHA </t>
  </si>
  <si>
    <t>GELEIA REAL E PRÓPOLIS, COMESTÍVEIS</t>
  </si>
  <si>
    <t>GELEIA REAL E PRÓPOLIS, IMPRÓPRIOS PARA ALIMENTAÇÃO HUMANA</t>
  </si>
  <si>
    <t>PÓLEN</t>
  </si>
  <si>
    <t>AMENDOINS NÃO TORRADOS NEM DE OUTRO MODO COZIDOS, MESMO DESCASCADOS OU TRITURADOS, PARA SEMENTEIRA</t>
  </si>
  <si>
    <t>FEIJÕES "VIGNA SPP. E PHASEOLUS SPP.", SECOS, EM GRÃO, MESMO PELADOS OU PARTIDOS (EXCETO FEIJÕES DAS ESPÉCIES VIGNA MUNGO "L", HEPPER OU VIGNA RADIATA "L" WILCZEK, FEIJÃO ADZUKI, FEIJÃO COMUM, FEIJÃO-BAMBARA E FEIJÃO-FRADINHO)</t>
  </si>
  <si>
    <t>MILHO DOCE HÍBRIDO "ZEA MAYS VAR. SACCHARATA", PARA SEMENTEIRA</t>
  </si>
  <si>
    <t>MILHO, PARA SEMENTEIRA</t>
  </si>
  <si>
    <t>SEMENTES DE NABO SILVESTRE OU DE COLZA, COM ALTO TEOR DE ÁCIDO ERÚCICO "QUE FORNECEM UM ÓLEO FIXO, COM UM TEOR EM PESO, DE ÁCIDO ERÚCICO = &gt; 2%  E UM COMPONENTE SÓLIDO QUE CONTÉM = &gt; 30 MICROMOLES/G DE GLUCOSINOLATOS", MESMO TRITURADAS</t>
  </si>
  <si>
    <t>SEMENTES DE NABO SILVESTRE OU DE COLZA, MESMO TRITURADAS PARA SEMENTEIRA</t>
  </si>
  <si>
    <t>OUTRAS SEMENTES E FRUTOS OLEAGINOSOS, MESMO TRITURADOS PARA SEMENTEIRA</t>
  </si>
  <si>
    <t>SEMENTES, FRUTOS E ESPOROS PARA SEMENTEIRA</t>
  </si>
  <si>
    <t xml:space="preserve">ÁGUA-PÉ </t>
  </si>
  <si>
    <t>BAGAÇO DE UVAS</t>
  </si>
  <si>
    <t>BORRAS DE VINHO</t>
  </si>
  <si>
    <t>BORRAS DE VINHO (EXCETO DE TEOR ALCOÓLICO TOTAL = &lt; 7,9% E DE TEOR, EM PESO, DE MATÉRIA SECA = &gt; 25%)</t>
  </si>
  <si>
    <t>VINAGRES DE VINHO</t>
  </si>
  <si>
    <t>VINHOS DE UVAS FRESCAS, INCLUÍDOS OS VINHOS ENRIQUECIDOS COM ÁLCOOL; MOSTO DE UVAS EXCLUÍDOS OS DA POSIÇÃO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</si>
</sst>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_ ;\-#,##0\ "/>
    <numFmt numFmtId="165" formatCode="#\ ###\ ##0"/>
  </numFmts>
  <fonts count="18"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vertAlign val="superscript"/>
      <sz val="12"/>
      <color theme="1"/>
      <name val="Calibri"/>
      <family val="2"/>
      <scheme val="minor"/>
    </font>
    <font>
      <sz val="10"/>
      <color indexed="8"/>
      <name val="Arial"/>
      <family val="2"/>
    </font>
    <font>
      <sz val="10"/>
      <color indexed="8"/>
      <name val="Calibri"/>
      <family val="2"/>
    </font>
    <font>
      <b/>
      <sz val="11"/>
      <color theme="1"/>
      <name val="Calibri"/>
      <family val="2"/>
      <scheme val="minor"/>
    </font>
    <font>
      <sz val="11"/>
      <color theme="1"/>
      <name val="Calibri"/>
      <family val="2"/>
    </font>
    <font>
      <b/>
      <sz val="9"/>
      <color theme="1"/>
      <name val="Calibri"/>
      <family val="2"/>
      <scheme val="minor"/>
    </font>
    <font>
      <sz val="9"/>
      <color theme="1"/>
      <name val="Calibri"/>
      <family val="2"/>
      <scheme val="minor"/>
    </font>
    <font>
      <sz val="8"/>
      <color theme="1"/>
      <name val="Calibri"/>
      <family val="2"/>
      <scheme val="minor"/>
    </font>
    <font>
      <sz val="10"/>
      <color theme="1"/>
      <name val="Calibri"/>
      <family val="2"/>
    </font>
    <font>
      <sz val="8"/>
      <color theme="1"/>
      <name val="Calibri"/>
      <family val="2"/>
    </font>
    <font>
      <sz val="10"/>
      <name val="Arial"/>
      <family val="2"/>
    </font>
    <font>
      <sz val="12"/>
      <color indexed="8"/>
      <name val="Arial"/>
      <family val="2"/>
    </font>
    <font>
      <i/>
      <sz val="12"/>
      <color indexed="8"/>
      <name val="Arial"/>
      <family val="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auto="1"/>
      </left>
      <right style="thin">
        <color auto="1"/>
      </right>
      <top style="thin">
        <color auto="1"/>
      </top>
      <bottom style="dashed">
        <color theme="0" tint="-0.499984740745262"/>
      </bottom>
      <diagonal/>
    </border>
    <border>
      <left style="thin">
        <color auto="1"/>
      </left>
      <right style="thin">
        <color auto="1"/>
      </right>
      <top style="dashed">
        <color theme="0" tint="-0.499984740745262"/>
      </top>
      <bottom style="dashed">
        <color theme="0" tint="-0.499984740745262"/>
      </bottom>
      <diagonal/>
    </border>
    <border>
      <left style="thin">
        <color auto="1"/>
      </left>
      <right style="thin">
        <color auto="1"/>
      </right>
      <top style="dashed">
        <color theme="0" tint="-0.499984740745262"/>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4">
    <xf numFmtId="0" fontId="0" fillId="0" borderId="0"/>
    <xf numFmtId="44" fontId="1" fillId="0" borderId="0" applyFont="0" applyFill="0" applyBorder="0" applyAlignment="0" applyProtection="0"/>
    <xf numFmtId="0" fontId="6" fillId="0" borderId="0"/>
    <xf numFmtId="0" fontId="15" fillId="0" borderId="0"/>
  </cellStyleXfs>
  <cellXfs count="64">
    <xf numFmtId="0" fontId="0" fillId="0" borderId="0" xfId="0"/>
    <xf numFmtId="44" fontId="0" fillId="0" borderId="2" xfId="1" applyFont="1" applyBorder="1" applyAlignment="1" applyProtection="1">
      <alignment vertical="center"/>
      <protection locked="0"/>
    </xf>
    <xf numFmtId="44" fontId="0" fillId="0" borderId="3" xfId="1" applyFont="1" applyBorder="1" applyAlignment="1" applyProtection="1">
      <alignment vertical="center"/>
      <protection locked="0"/>
    </xf>
    <xf numFmtId="0" fontId="0" fillId="0" borderId="0" xfId="0" applyAlignment="1" applyProtection="1">
      <alignment horizontal="right" vertical="top" wrapText="1"/>
    </xf>
    <xf numFmtId="0" fontId="0" fillId="0" borderId="0" xfId="0" applyAlignment="1" applyProtection="1">
      <alignment vertical="top"/>
    </xf>
    <xf numFmtId="0" fontId="0" fillId="0" borderId="0" xfId="0" applyAlignment="1" applyProtection="1">
      <alignment horizontal="center" vertical="center"/>
    </xf>
    <xf numFmtId="0" fontId="0" fillId="0" borderId="0" xfId="0" applyAlignment="1" applyProtection="1">
      <alignment vertical="center"/>
    </xf>
    <xf numFmtId="44" fontId="0" fillId="0" borderId="0" xfId="1" applyFont="1" applyAlignment="1" applyProtection="1">
      <alignment vertical="center"/>
    </xf>
    <xf numFmtId="44" fontId="0" fillId="0" borderId="1" xfId="1" applyFont="1" applyBorder="1" applyAlignment="1" applyProtection="1">
      <alignment vertical="center"/>
    </xf>
    <xf numFmtId="164" fontId="0" fillId="0" borderId="1" xfId="1" applyNumberFormat="1" applyFont="1" applyBorder="1" applyAlignment="1" applyProtection="1">
      <alignment horizontal="center" vertical="center"/>
    </xf>
    <xf numFmtId="164" fontId="0" fillId="0" borderId="4" xfId="1" applyNumberFormat="1" applyFont="1" applyBorder="1" applyAlignment="1" applyProtection="1">
      <alignment vertical="center"/>
    </xf>
    <xf numFmtId="164" fontId="0" fillId="0" borderId="3" xfId="1" applyNumberFormat="1" applyFont="1" applyBorder="1" applyAlignment="1" applyProtection="1">
      <alignment vertical="center"/>
    </xf>
    <xf numFmtId="164" fontId="0" fillId="0" borderId="1" xfId="1" applyNumberFormat="1" applyFont="1" applyBorder="1" applyAlignment="1" applyProtection="1">
      <alignment vertical="center"/>
    </xf>
    <xf numFmtId="164" fontId="0" fillId="0" borderId="0" xfId="1" applyNumberFormat="1" applyFont="1" applyAlignment="1" applyProtection="1">
      <alignment vertical="center"/>
    </xf>
    <xf numFmtId="44" fontId="0" fillId="0" borderId="4" xfId="0" applyNumberFormat="1" applyBorder="1" applyAlignment="1" applyProtection="1">
      <alignment vertical="center"/>
    </xf>
    <xf numFmtId="164" fontId="0" fillId="0" borderId="2" xfId="1" applyNumberFormat="1" applyFont="1" applyBorder="1" applyAlignment="1" applyProtection="1">
      <alignment vertical="center"/>
      <protection locked="0"/>
    </xf>
    <xf numFmtId="164" fontId="0" fillId="0" borderId="3" xfId="1" applyNumberFormat="1" applyFont="1" applyBorder="1" applyAlignment="1" applyProtection="1">
      <alignment vertical="center"/>
      <protection locked="0"/>
    </xf>
    <xf numFmtId="44" fontId="0" fillId="0" borderId="3" xfId="0" applyNumberFormat="1" applyBorder="1" applyAlignment="1" applyProtection="1">
      <alignment vertical="center"/>
    </xf>
    <xf numFmtId="0" fontId="3" fillId="0" borderId="0" xfId="0" applyFont="1" applyAlignment="1">
      <alignment vertical="center"/>
    </xf>
    <xf numFmtId="0" fontId="0" fillId="0" borderId="0" xfId="0" applyAlignment="1" applyProtection="1">
      <alignment vertical="center" wrapText="1"/>
    </xf>
    <xf numFmtId="0" fontId="0" fillId="0" borderId="1" xfId="0" applyBorder="1" applyAlignment="1" applyProtection="1">
      <alignment vertical="center" wrapText="1"/>
    </xf>
    <xf numFmtId="0" fontId="4" fillId="0" borderId="0" xfId="0" applyFont="1"/>
    <xf numFmtId="0" fontId="0" fillId="0" borderId="0" xfId="0" applyAlignment="1">
      <alignment vertical="center"/>
    </xf>
    <xf numFmtId="0" fontId="2" fillId="0" borderId="1" xfId="0" applyFont="1" applyBorder="1" applyAlignment="1">
      <alignment horizontal="center" vertical="center"/>
    </xf>
    <xf numFmtId="0" fontId="7" fillId="0" borderId="6" xfId="2" applyFont="1" applyFill="1" applyBorder="1" applyAlignment="1">
      <alignment vertical="center"/>
    </xf>
    <xf numFmtId="0" fontId="7" fillId="0" borderId="7" xfId="2" applyFont="1" applyFill="1" applyBorder="1" applyAlignment="1">
      <alignment vertical="center"/>
    </xf>
    <xf numFmtId="0" fontId="7" fillId="0" borderId="8" xfId="2" applyFont="1" applyFill="1" applyBorder="1" applyAlignment="1">
      <alignment vertical="center"/>
    </xf>
    <xf numFmtId="44" fontId="0" fillId="0" borderId="1" xfId="1" applyFont="1" applyBorder="1" applyAlignment="1" applyProtection="1">
      <alignment horizontal="center" vertical="center"/>
    </xf>
    <xf numFmtId="0" fontId="0" fillId="0" borderId="0" xfId="0" applyBorder="1" applyAlignment="1" applyProtection="1">
      <alignment vertical="center" wrapText="1"/>
    </xf>
    <xf numFmtId="0" fontId="0" fillId="0" borderId="1" xfId="0" applyBorder="1" applyAlignment="1" applyProtection="1">
      <alignment horizontal="center" vertical="center" wrapText="1"/>
    </xf>
    <xf numFmtId="44" fontId="0" fillId="0" borderId="1" xfId="1" applyFont="1" applyBorder="1" applyAlignment="1" applyProtection="1">
      <alignment horizontal="center" vertical="center"/>
    </xf>
    <xf numFmtId="0" fontId="9" fillId="0" borderId="0" xfId="0" applyFont="1"/>
    <xf numFmtId="0" fontId="8" fillId="0" borderId="0" xfId="0" applyFont="1" applyAlignment="1" applyProtection="1">
      <alignment horizontal="right" vertical="center" wrapText="1"/>
    </xf>
    <xf numFmtId="44" fontId="0" fillId="0" borderId="1" xfId="1" applyFont="1" applyBorder="1" applyAlignment="1" applyProtection="1">
      <alignment horizontal="center" vertical="center"/>
    </xf>
    <xf numFmtId="0" fontId="0" fillId="0" borderId="11" xfId="0" applyBorder="1" applyAlignment="1" applyProtection="1">
      <alignment vertical="center"/>
      <protection locked="0"/>
    </xf>
    <xf numFmtId="164" fontId="0" fillId="0" borderId="12" xfId="1" applyNumberFormat="1" applyFont="1" applyBorder="1" applyAlignment="1" applyProtection="1">
      <alignment horizontal="center" vertical="center"/>
    </xf>
    <xf numFmtId="0" fontId="0" fillId="0" borderId="0" xfId="0" applyBorder="1" applyAlignment="1" applyProtection="1">
      <alignment horizontal="center" vertical="center"/>
    </xf>
    <xf numFmtId="0" fontId="10" fillId="0" borderId="0" xfId="0" applyFont="1" applyBorder="1" applyAlignment="1">
      <alignment horizontal="center" vertical="center" wrapText="1"/>
    </xf>
    <xf numFmtId="0" fontId="11" fillId="0" borderId="0" xfId="0" applyFont="1" applyAlignment="1">
      <alignment vertical="center"/>
    </xf>
    <xf numFmtId="0" fontId="10" fillId="2" borderId="0" xfId="0" applyFont="1" applyFill="1" applyBorder="1" applyAlignment="1">
      <alignment horizontal="left" vertical="center" wrapText="1"/>
    </xf>
    <xf numFmtId="0" fontId="11" fillId="0" borderId="1" xfId="0" applyFont="1" applyBorder="1" applyAlignment="1">
      <alignment vertical="center" wrapText="1"/>
    </xf>
    <xf numFmtId="0" fontId="11" fillId="0" borderId="0" xfId="0" applyFont="1" applyAlignment="1">
      <alignment vertical="center" wrapText="1"/>
    </xf>
    <xf numFmtId="164" fontId="13" fillId="0" borderId="0" xfId="1" applyNumberFormat="1" applyFont="1" applyBorder="1" applyAlignment="1" applyProtection="1">
      <alignment vertical="center" wrapText="1"/>
    </xf>
    <xf numFmtId="164" fontId="13" fillId="0" borderId="0" xfId="1" applyNumberFormat="1" applyFont="1" applyBorder="1" applyAlignment="1" applyProtection="1">
      <alignment horizontal="right" wrapText="1"/>
    </xf>
    <xf numFmtId="49" fontId="4" fillId="0" borderId="0" xfId="0" applyNumberFormat="1" applyFont="1"/>
    <xf numFmtId="165" fontId="0" fillId="0" borderId="4" xfId="0" applyNumberFormat="1" applyBorder="1" applyAlignment="1" applyProtection="1">
      <alignment vertical="center" wrapText="1"/>
      <protection locked="0"/>
    </xf>
    <xf numFmtId="165" fontId="0" fillId="0" borderId="3" xfId="0" applyNumberFormat="1" applyBorder="1" applyAlignment="1" applyProtection="1">
      <alignment vertical="center" wrapText="1"/>
      <protection locked="0"/>
    </xf>
    <xf numFmtId="164" fontId="0" fillId="0" borderId="14" xfId="1" applyNumberFormat="1" applyFont="1" applyBorder="1" applyAlignment="1" applyProtection="1">
      <alignment vertical="center"/>
      <protection locked="0"/>
    </xf>
    <xf numFmtId="0" fontId="11" fillId="0" borderId="11" xfId="0" applyFont="1" applyBorder="1" applyAlignment="1">
      <alignment vertical="center" wrapText="1"/>
    </xf>
    <xf numFmtId="0" fontId="11" fillId="0" borderId="0" xfId="0" applyFont="1" applyBorder="1" applyAlignment="1">
      <alignment vertical="center" wrapText="1"/>
    </xf>
    <xf numFmtId="0" fontId="4" fillId="0" borderId="0" xfId="0" applyFont="1" applyAlignment="1">
      <alignment vertical="center"/>
    </xf>
    <xf numFmtId="0" fontId="0" fillId="0" borderId="0" xfId="0" applyAlignment="1" applyProtection="1">
      <alignment horizontal="right" vertical="top" wrapText="1"/>
      <protection locked="0"/>
    </xf>
    <xf numFmtId="164" fontId="13" fillId="0" borderId="0" xfId="1" applyNumberFormat="1" applyFont="1" applyBorder="1" applyAlignment="1" applyProtection="1">
      <alignment horizontal="right" wrapText="1"/>
      <protection locked="0"/>
    </xf>
    <xf numFmtId="44" fontId="8" fillId="0" borderId="5" xfId="1" applyFont="1" applyBorder="1" applyAlignment="1" applyProtection="1">
      <alignment horizontal="left" vertical="center"/>
    </xf>
    <xf numFmtId="44" fontId="0" fillId="0" borderId="0" xfId="1" applyFont="1" applyAlignment="1" applyProtection="1">
      <alignment horizontal="left" vertical="top"/>
      <protection locked="0"/>
    </xf>
    <xf numFmtId="0" fontId="0" fillId="0" borderId="1" xfId="1" applyNumberFormat="1" applyFont="1" applyBorder="1" applyAlignment="1" applyProtection="1">
      <alignment horizontal="center" vertical="center"/>
      <protection locked="0"/>
    </xf>
    <xf numFmtId="44" fontId="0" fillId="0" borderId="12" xfId="1" applyFont="1" applyBorder="1" applyAlignment="1" applyProtection="1">
      <alignment horizontal="center" vertical="center"/>
    </xf>
    <xf numFmtId="44" fontId="0" fillId="0" borderId="13" xfId="1" applyFont="1" applyBorder="1" applyAlignment="1" applyProtection="1">
      <alignment horizontal="center" vertical="center"/>
    </xf>
    <xf numFmtId="0" fontId="12" fillId="0" borderId="0" xfId="0" applyFont="1" applyAlignment="1" applyProtection="1">
      <alignment horizontal="left" vertical="center" wrapText="1"/>
    </xf>
    <xf numFmtId="44" fontId="11" fillId="0" borderId="5" xfId="1" applyFont="1" applyBorder="1" applyAlignment="1" applyProtection="1">
      <alignment vertical="center" wrapText="1"/>
      <protection locked="0"/>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44" fontId="11" fillId="0" borderId="5" xfId="1" applyFont="1" applyBorder="1" applyAlignment="1" applyProtection="1">
      <alignment horizontal="left" vertical="center" wrapText="1"/>
      <protection locked="0"/>
    </xf>
    <xf numFmtId="0" fontId="0" fillId="0" borderId="11" xfId="0" applyBorder="1" applyAlignment="1" applyProtection="1">
      <alignment horizontal="center" vertical="center"/>
    </xf>
  </cellXfs>
  <cellStyles count="4">
    <cellStyle name="Moeda" xfId="1" builtinId="4"/>
    <cellStyle name="Normal" xfId="0" builtinId="0"/>
    <cellStyle name="Normal 6" xfId="3"/>
    <cellStyle name="Normal_setore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zoomScaleNormal="100" workbookViewId="0">
      <selection activeCell="A10" sqref="A10:B10"/>
    </sheetView>
  </sheetViews>
  <sheetFormatPr defaultRowHeight="15" x14ac:dyDescent="0.25"/>
  <cols>
    <col min="1" max="1" width="21.7109375" style="19" customWidth="1"/>
    <col min="2" max="2" width="20.140625" style="19" customWidth="1"/>
    <col min="3" max="3" width="11.42578125" style="13" customWidth="1"/>
    <col min="4" max="6" width="15.7109375" style="7" customWidth="1"/>
    <col min="7" max="7" width="15.7109375" style="13" customWidth="1"/>
    <col min="8" max="8" width="23.42578125" style="7" customWidth="1"/>
    <col min="9" max="9" width="15.7109375" style="13" customWidth="1"/>
    <col min="10" max="10" width="15.7109375" style="7" customWidth="1"/>
    <col min="11" max="11" width="8.140625" style="13" customWidth="1"/>
    <col min="12" max="12" width="4.85546875" style="6" customWidth="1"/>
    <col min="13" max="16384" width="9.140625" style="6"/>
  </cols>
  <sheetData>
    <row r="1" spans="1:12" s="4" customFormat="1" ht="26.25" customHeight="1" x14ac:dyDescent="0.25">
      <c r="A1" s="3" t="s">
        <v>2</v>
      </c>
      <c r="B1" s="51"/>
      <c r="C1" s="54"/>
      <c r="D1" s="54"/>
      <c r="E1" s="54"/>
      <c r="F1" s="54"/>
      <c r="G1" s="54"/>
      <c r="H1" s="54"/>
      <c r="I1" s="54"/>
      <c r="J1" s="54"/>
      <c r="K1" s="54"/>
      <c r="L1" s="54"/>
    </row>
    <row r="2" spans="1:12" ht="97.5" customHeight="1" x14ac:dyDescent="0.2">
      <c r="A2" s="32" t="s">
        <v>72</v>
      </c>
      <c r="B2" s="62" t="s">
        <v>140</v>
      </c>
      <c r="C2" s="62"/>
      <c r="D2" s="62"/>
      <c r="E2" s="53" t="s">
        <v>3</v>
      </c>
      <c r="F2" s="59" t="s">
        <v>75</v>
      </c>
      <c r="G2" s="59"/>
      <c r="H2" s="59"/>
      <c r="I2" s="43" t="s">
        <v>165</v>
      </c>
      <c r="J2" s="52" t="s">
        <v>164</v>
      </c>
      <c r="K2" s="42"/>
      <c r="L2" s="42"/>
    </row>
    <row r="3" spans="1:12" s="5" customFormat="1" ht="20.100000000000001" customHeight="1" x14ac:dyDescent="0.25">
      <c r="A3" s="60" t="s">
        <v>136</v>
      </c>
      <c r="B3" s="61"/>
      <c r="C3" s="55" t="s">
        <v>0</v>
      </c>
      <c r="D3" s="55"/>
      <c r="E3" s="55" t="s">
        <v>0</v>
      </c>
      <c r="F3" s="55"/>
      <c r="G3" s="55" t="s">
        <v>0</v>
      </c>
      <c r="H3" s="55"/>
      <c r="I3" s="56" t="s">
        <v>1</v>
      </c>
      <c r="J3" s="57"/>
      <c r="K3" s="63"/>
      <c r="L3" s="36"/>
    </row>
    <row r="4" spans="1:12" s="5" customFormat="1" ht="20.100000000000001" customHeight="1" x14ac:dyDescent="0.25">
      <c r="A4" s="20" t="s">
        <v>137</v>
      </c>
      <c r="B4" s="29" t="s">
        <v>138</v>
      </c>
      <c r="C4" s="35" t="s">
        <v>4</v>
      </c>
      <c r="D4" s="27" t="s">
        <v>163</v>
      </c>
      <c r="E4" s="9" t="s">
        <v>4</v>
      </c>
      <c r="F4" s="30" t="s">
        <v>163</v>
      </c>
      <c r="G4" s="9" t="s">
        <v>4</v>
      </c>
      <c r="H4" s="30" t="s">
        <v>163</v>
      </c>
      <c r="I4" s="9" t="s">
        <v>4</v>
      </c>
      <c r="J4" s="33" t="s">
        <v>163</v>
      </c>
      <c r="K4" s="63"/>
      <c r="L4" s="36"/>
    </row>
    <row r="5" spans="1:12" x14ac:dyDescent="0.25">
      <c r="A5" s="45"/>
      <c r="B5" s="45"/>
      <c r="C5" s="47"/>
      <c r="D5" s="1"/>
      <c r="E5" s="47"/>
      <c r="F5" s="1"/>
      <c r="G5" s="15"/>
      <c r="H5" s="1"/>
      <c r="I5" s="10">
        <f t="shared" ref="I5:I38" si="0">C5+E5+G5</f>
        <v>0</v>
      </c>
      <c r="J5" s="14">
        <f t="shared" ref="J5:J38" si="1">D5+F5+H5</f>
        <v>0</v>
      </c>
      <c r="K5" s="34"/>
    </row>
    <row r="6" spans="1:12" x14ac:dyDescent="0.25">
      <c r="A6" s="45"/>
      <c r="B6" s="45"/>
      <c r="C6" s="15"/>
      <c r="D6" s="1"/>
      <c r="E6" s="15"/>
      <c r="F6" s="1"/>
      <c r="G6" s="15"/>
      <c r="H6" s="1"/>
      <c r="I6" s="10">
        <f t="shared" si="0"/>
        <v>0</v>
      </c>
      <c r="J6" s="14">
        <f t="shared" si="1"/>
        <v>0</v>
      </c>
      <c r="K6" s="34"/>
    </row>
    <row r="7" spans="1:12" x14ac:dyDescent="0.25">
      <c r="A7" s="45"/>
      <c r="B7" s="45"/>
      <c r="C7" s="15"/>
      <c r="D7" s="1"/>
      <c r="E7" s="15"/>
      <c r="F7" s="1"/>
      <c r="G7" s="15"/>
      <c r="H7" s="1"/>
      <c r="I7" s="10">
        <f t="shared" si="0"/>
        <v>0</v>
      </c>
      <c r="J7" s="14">
        <f t="shared" si="1"/>
        <v>0</v>
      </c>
      <c r="K7" s="34"/>
    </row>
    <row r="8" spans="1:12" x14ac:dyDescent="0.25">
      <c r="A8" s="45"/>
      <c r="B8" s="45"/>
      <c r="C8" s="15"/>
      <c r="D8" s="1"/>
      <c r="E8" s="15"/>
      <c r="F8" s="1"/>
      <c r="G8" s="15"/>
      <c r="H8" s="1"/>
      <c r="I8" s="10">
        <f t="shared" si="0"/>
        <v>0</v>
      </c>
      <c r="J8" s="14">
        <f t="shared" si="1"/>
        <v>0</v>
      </c>
      <c r="K8" s="34"/>
    </row>
    <row r="9" spans="1:12" x14ac:dyDescent="0.25">
      <c r="A9" s="45"/>
      <c r="B9" s="45"/>
      <c r="C9" s="15"/>
      <c r="D9" s="1"/>
      <c r="E9" s="15"/>
      <c r="F9" s="1"/>
      <c r="G9" s="15"/>
      <c r="H9" s="1"/>
      <c r="I9" s="10">
        <f t="shared" si="0"/>
        <v>0</v>
      </c>
      <c r="J9" s="14">
        <f t="shared" si="1"/>
        <v>0</v>
      </c>
      <c r="K9" s="34"/>
    </row>
    <row r="10" spans="1:12" x14ac:dyDescent="0.25">
      <c r="A10" s="45"/>
      <c r="B10" s="45"/>
      <c r="C10" s="15"/>
      <c r="D10" s="1"/>
      <c r="E10" s="15"/>
      <c r="F10" s="1"/>
      <c r="G10" s="15"/>
      <c r="H10" s="1"/>
      <c r="I10" s="10">
        <f t="shared" si="0"/>
        <v>0</v>
      </c>
      <c r="J10" s="14">
        <f t="shared" si="1"/>
        <v>0</v>
      </c>
      <c r="K10" s="34"/>
    </row>
    <row r="11" spans="1:12" x14ac:dyDescent="0.25">
      <c r="A11" s="45"/>
      <c r="B11" s="45"/>
      <c r="C11" s="15"/>
      <c r="D11" s="1"/>
      <c r="E11" s="15"/>
      <c r="F11" s="1"/>
      <c r="G11" s="15"/>
      <c r="H11" s="1"/>
      <c r="I11" s="10">
        <f t="shared" si="0"/>
        <v>0</v>
      </c>
      <c r="J11" s="14">
        <f t="shared" si="1"/>
        <v>0</v>
      </c>
      <c r="K11" s="34"/>
    </row>
    <row r="12" spans="1:12" x14ac:dyDescent="0.25">
      <c r="A12" s="45"/>
      <c r="B12" s="45"/>
      <c r="C12" s="15"/>
      <c r="D12" s="1"/>
      <c r="E12" s="15"/>
      <c r="F12" s="1"/>
      <c r="G12" s="15"/>
      <c r="H12" s="1"/>
      <c r="I12" s="10">
        <f t="shared" si="0"/>
        <v>0</v>
      </c>
      <c r="J12" s="14">
        <f t="shared" si="1"/>
        <v>0</v>
      </c>
      <c r="K12" s="34"/>
    </row>
    <row r="13" spans="1:12" x14ac:dyDescent="0.25">
      <c r="A13" s="45"/>
      <c r="B13" s="45"/>
      <c r="C13" s="15"/>
      <c r="D13" s="1"/>
      <c r="E13" s="15"/>
      <c r="F13" s="1"/>
      <c r="G13" s="15"/>
      <c r="H13" s="1"/>
      <c r="I13" s="10">
        <f t="shared" si="0"/>
        <v>0</v>
      </c>
      <c r="J13" s="14">
        <f t="shared" si="1"/>
        <v>0</v>
      </c>
      <c r="K13" s="34"/>
    </row>
    <row r="14" spans="1:12" x14ac:dyDescent="0.25">
      <c r="A14" s="45"/>
      <c r="B14" s="45"/>
      <c r="C14" s="15"/>
      <c r="D14" s="1"/>
      <c r="E14" s="15"/>
      <c r="F14" s="1"/>
      <c r="G14" s="15"/>
      <c r="H14" s="1"/>
      <c r="I14" s="10">
        <f t="shared" si="0"/>
        <v>0</v>
      </c>
      <c r="J14" s="14">
        <f t="shared" si="1"/>
        <v>0</v>
      </c>
      <c r="K14" s="34"/>
    </row>
    <row r="15" spans="1:12" x14ac:dyDescent="0.25">
      <c r="A15" s="45"/>
      <c r="B15" s="45"/>
      <c r="C15" s="15"/>
      <c r="D15" s="1"/>
      <c r="E15" s="15"/>
      <c r="F15" s="1"/>
      <c r="G15" s="15"/>
      <c r="H15" s="1"/>
      <c r="I15" s="10">
        <f t="shared" si="0"/>
        <v>0</v>
      </c>
      <c r="J15" s="14">
        <f t="shared" si="1"/>
        <v>0</v>
      </c>
      <c r="K15" s="34"/>
    </row>
    <row r="16" spans="1:12" x14ac:dyDescent="0.25">
      <c r="A16" s="45"/>
      <c r="B16" s="45"/>
      <c r="C16" s="15"/>
      <c r="D16" s="1"/>
      <c r="E16" s="15"/>
      <c r="F16" s="1"/>
      <c r="G16" s="15"/>
      <c r="H16" s="1"/>
      <c r="I16" s="10">
        <f t="shared" si="0"/>
        <v>0</v>
      </c>
      <c r="J16" s="14">
        <f t="shared" si="1"/>
        <v>0</v>
      </c>
      <c r="K16" s="34"/>
    </row>
    <row r="17" spans="1:11" x14ac:dyDescent="0.25">
      <c r="A17" s="45"/>
      <c r="B17" s="45"/>
      <c r="C17" s="15"/>
      <c r="D17" s="1"/>
      <c r="E17" s="15"/>
      <c r="F17" s="1"/>
      <c r="G17" s="15"/>
      <c r="H17" s="1"/>
      <c r="I17" s="10">
        <f t="shared" si="0"/>
        <v>0</v>
      </c>
      <c r="J17" s="14">
        <f t="shared" si="1"/>
        <v>0</v>
      </c>
      <c r="K17" s="34"/>
    </row>
    <row r="18" spans="1:11" x14ac:dyDescent="0.25">
      <c r="A18" s="45"/>
      <c r="B18" s="45"/>
      <c r="C18" s="15"/>
      <c r="D18" s="1"/>
      <c r="E18" s="15"/>
      <c r="F18" s="1"/>
      <c r="G18" s="15"/>
      <c r="H18" s="1"/>
      <c r="I18" s="10">
        <f t="shared" si="0"/>
        <v>0</v>
      </c>
      <c r="J18" s="14">
        <f t="shared" si="1"/>
        <v>0</v>
      </c>
      <c r="K18" s="34"/>
    </row>
    <row r="19" spans="1:11" x14ac:dyDescent="0.25">
      <c r="A19" s="45"/>
      <c r="B19" s="45"/>
      <c r="C19" s="15"/>
      <c r="D19" s="1"/>
      <c r="E19" s="15"/>
      <c r="F19" s="1"/>
      <c r="G19" s="15"/>
      <c r="H19" s="1"/>
      <c r="I19" s="10">
        <f t="shared" si="0"/>
        <v>0</v>
      </c>
      <c r="J19" s="14">
        <f t="shared" si="1"/>
        <v>0</v>
      </c>
      <c r="K19" s="34"/>
    </row>
    <row r="20" spans="1:11" x14ac:dyDescent="0.25">
      <c r="A20" s="45"/>
      <c r="B20" s="45"/>
      <c r="C20" s="15"/>
      <c r="D20" s="1"/>
      <c r="E20" s="15"/>
      <c r="F20" s="1"/>
      <c r="G20" s="15"/>
      <c r="H20" s="1"/>
      <c r="I20" s="10">
        <f t="shared" si="0"/>
        <v>0</v>
      </c>
      <c r="J20" s="14">
        <f t="shared" si="1"/>
        <v>0</v>
      </c>
      <c r="K20" s="34"/>
    </row>
    <row r="21" spans="1:11" x14ac:dyDescent="0.25">
      <c r="A21" s="45"/>
      <c r="B21" s="45"/>
      <c r="C21" s="15"/>
      <c r="D21" s="1"/>
      <c r="E21" s="15"/>
      <c r="F21" s="1"/>
      <c r="G21" s="15"/>
      <c r="H21" s="1"/>
      <c r="I21" s="10">
        <f t="shared" si="0"/>
        <v>0</v>
      </c>
      <c r="J21" s="14">
        <f t="shared" si="1"/>
        <v>0</v>
      </c>
      <c r="K21" s="34"/>
    </row>
    <row r="22" spans="1:11" x14ac:dyDescent="0.25">
      <c r="A22" s="45"/>
      <c r="B22" s="45"/>
      <c r="C22" s="15"/>
      <c r="D22" s="1"/>
      <c r="E22" s="15"/>
      <c r="F22" s="1"/>
      <c r="G22" s="15"/>
      <c r="H22" s="1"/>
      <c r="I22" s="10">
        <f t="shared" si="0"/>
        <v>0</v>
      </c>
      <c r="J22" s="14">
        <f t="shared" si="1"/>
        <v>0</v>
      </c>
      <c r="K22" s="34"/>
    </row>
    <row r="23" spans="1:11" x14ac:dyDescent="0.25">
      <c r="A23" s="45"/>
      <c r="B23" s="45"/>
      <c r="C23" s="15"/>
      <c r="D23" s="1"/>
      <c r="E23" s="15"/>
      <c r="F23" s="1"/>
      <c r="G23" s="15"/>
      <c r="H23" s="1"/>
      <c r="I23" s="10">
        <f t="shared" si="0"/>
        <v>0</v>
      </c>
      <c r="J23" s="14">
        <f t="shared" si="1"/>
        <v>0</v>
      </c>
      <c r="K23" s="34"/>
    </row>
    <row r="24" spans="1:11" x14ac:dyDescent="0.25">
      <c r="A24" s="45"/>
      <c r="B24" s="45"/>
      <c r="C24" s="15"/>
      <c r="D24" s="1"/>
      <c r="E24" s="15"/>
      <c r="F24" s="1"/>
      <c r="G24" s="15"/>
      <c r="H24" s="1"/>
      <c r="I24" s="10">
        <f t="shared" si="0"/>
        <v>0</v>
      </c>
      <c r="J24" s="14">
        <f t="shared" si="1"/>
        <v>0</v>
      </c>
      <c r="K24" s="34"/>
    </row>
    <row r="25" spans="1:11" x14ac:dyDescent="0.25">
      <c r="A25" s="45"/>
      <c r="B25" s="45"/>
      <c r="C25" s="15"/>
      <c r="D25" s="1"/>
      <c r="E25" s="15"/>
      <c r="F25" s="1"/>
      <c r="G25" s="15"/>
      <c r="H25" s="1"/>
      <c r="I25" s="10">
        <f t="shared" si="0"/>
        <v>0</v>
      </c>
      <c r="J25" s="14">
        <f t="shared" si="1"/>
        <v>0</v>
      </c>
      <c r="K25" s="34"/>
    </row>
    <row r="26" spans="1:11" x14ac:dyDescent="0.25">
      <c r="A26" s="45"/>
      <c r="B26" s="45"/>
      <c r="C26" s="15"/>
      <c r="D26" s="1"/>
      <c r="E26" s="15"/>
      <c r="F26" s="1"/>
      <c r="G26" s="15"/>
      <c r="H26" s="1"/>
      <c r="I26" s="10">
        <f t="shared" si="0"/>
        <v>0</v>
      </c>
      <c r="J26" s="14">
        <f t="shared" si="1"/>
        <v>0</v>
      </c>
      <c r="K26" s="34"/>
    </row>
    <row r="27" spans="1:11" x14ac:dyDescent="0.25">
      <c r="A27" s="45"/>
      <c r="B27" s="45"/>
      <c r="C27" s="15"/>
      <c r="D27" s="1"/>
      <c r="E27" s="15"/>
      <c r="F27" s="1"/>
      <c r="G27" s="15"/>
      <c r="H27" s="1"/>
      <c r="I27" s="10">
        <f t="shared" si="0"/>
        <v>0</v>
      </c>
      <c r="J27" s="14">
        <f t="shared" si="1"/>
        <v>0</v>
      </c>
      <c r="K27" s="34"/>
    </row>
    <row r="28" spans="1:11" x14ac:dyDescent="0.25">
      <c r="A28" s="45"/>
      <c r="B28" s="45"/>
      <c r="C28" s="15"/>
      <c r="D28" s="1"/>
      <c r="E28" s="15"/>
      <c r="F28" s="1"/>
      <c r="G28" s="15"/>
      <c r="H28" s="1"/>
      <c r="I28" s="10">
        <f t="shared" si="0"/>
        <v>0</v>
      </c>
      <c r="J28" s="14">
        <f t="shared" si="1"/>
        <v>0</v>
      </c>
      <c r="K28" s="34"/>
    </row>
    <row r="29" spans="1:11" x14ac:dyDescent="0.25">
      <c r="A29" s="45"/>
      <c r="B29" s="45"/>
      <c r="C29" s="15"/>
      <c r="D29" s="1"/>
      <c r="E29" s="15"/>
      <c r="F29" s="1"/>
      <c r="G29" s="15"/>
      <c r="H29" s="1"/>
      <c r="I29" s="10">
        <f t="shared" si="0"/>
        <v>0</v>
      </c>
      <c r="J29" s="14">
        <f t="shared" si="1"/>
        <v>0</v>
      </c>
      <c r="K29" s="34"/>
    </row>
    <row r="30" spans="1:11" x14ac:dyDescent="0.25">
      <c r="A30" s="45"/>
      <c r="B30" s="45"/>
      <c r="C30" s="15"/>
      <c r="D30" s="1"/>
      <c r="E30" s="15"/>
      <c r="F30" s="1"/>
      <c r="G30" s="15"/>
      <c r="H30" s="1"/>
      <c r="I30" s="10">
        <f t="shared" si="0"/>
        <v>0</v>
      </c>
      <c r="J30" s="14">
        <f t="shared" si="1"/>
        <v>0</v>
      </c>
      <c r="K30" s="34"/>
    </row>
    <row r="31" spans="1:11" x14ac:dyDescent="0.25">
      <c r="A31" s="45"/>
      <c r="B31" s="45"/>
      <c r="C31" s="15"/>
      <c r="D31" s="1"/>
      <c r="E31" s="15"/>
      <c r="F31" s="1"/>
      <c r="G31" s="15"/>
      <c r="H31" s="1"/>
      <c r="I31" s="10">
        <f t="shared" si="0"/>
        <v>0</v>
      </c>
      <c r="J31" s="14">
        <f t="shared" si="1"/>
        <v>0</v>
      </c>
      <c r="K31" s="34"/>
    </row>
    <row r="32" spans="1:11" x14ac:dyDescent="0.25">
      <c r="A32" s="45"/>
      <c r="B32" s="45"/>
      <c r="C32" s="15"/>
      <c r="D32" s="1"/>
      <c r="E32" s="15"/>
      <c r="F32" s="1"/>
      <c r="G32" s="15"/>
      <c r="H32" s="1"/>
      <c r="I32" s="10">
        <f t="shared" si="0"/>
        <v>0</v>
      </c>
      <c r="J32" s="14">
        <f t="shared" si="1"/>
        <v>0</v>
      </c>
      <c r="K32" s="34"/>
    </row>
    <row r="33" spans="1:11" x14ac:dyDescent="0.25">
      <c r="A33" s="45"/>
      <c r="B33" s="45"/>
      <c r="C33" s="15"/>
      <c r="D33" s="1"/>
      <c r="E33" s="15"/>
      <c r="F33" s="1"/>
      <c r="G33" s="15"/>
      <c r="H33" s="1"/>
      <c r="I33" s="10">
        <f t="shared" si="0"/>
        <v>0</v>
      </c>
      <c r="J33" s="14">
        <f t="shared" si="1"/>
        <v>0</v>
      </c>
      <c r="K33" s="34"/>
    </row>
    <row r="34" spans="1:11" x14ac:dyDescent="0.25">
      <c r="A34" s="45"/>
      <c r="B34" s="45"/>
      <c r="C34" s="15"/>
      <c r="D34" s="1"/>
      <c r="E34" s="15"/>
      <c r="F34" s="1"/>
      <c r="G34" s="15"/>
      <c r="H34" s="1"/>
      <c r="I34" s="10">
        <f t="shared" si="0"/>
        <v>0</v>
      </c>
      <c r="J34" s="14">
        <f t="shared" si="1"/>
        <v>0</v>
      </c>
      <c r="K34" s="34"/>
    </row>
    <row r="35" spans="1:11" x14ac:dyDescent="0.25">
      <c r="A35" s="45"/>
      <c r="B35" s="45"/>
      <c r="C35" s="15"/>
      <c r="D35" s="1"/>
      <c r="E35" s="15"/>
      <c r="F35" s="1"/>
      <c r="G35" s="15"/>
      <c r="H35" s="1"/>
      <c r="I35" s="10">
        <f t="shared" si="0"/>
        <v>0</v>
      </c>
      <c r="J35" s="14">
        <f t="shared" si="1"/>
        <v>0</v>
      </c>
      <c r="K35" s="34"/>
    </row>
    <row r="36" spans="1:11" x14ac:dyDescent="0.25">
      <c r="A36" s="45"/>
      <c r="B36" s="45"/>
      <c r="C36" s="15"/>
      <c r="D36" s="1"/>
      <c r="E36" s="15"/>
      <c r="F36" s="1"/>
      <c r="G36" s="15"/>
      <c r="H36" s="1"/>
      <c r="I36" s="10">
        <f t="shared" si="0"/>
        <v>0</v>
      </c>
      <c r="J36" s="14">
        <f t="shared" si="1"/>
        <v>0</v>
      </c>
      <c r="K36" s="34"/>
    </row>
    <row r="37" spans="1:11" x14ac:dyDescent="0.25">
      <c r="A37" s="45"/>
      <c r="B37" s="45"/>
      <c r="C37" s="15"/>
      <c r="D37" s="1"/>
      <c r="E37" s="15"/>
      <c r="F37" s="1"/>
      <c r="G37" s="15"/>
      <c r="H37" s="1"/>
      <c r="I37" s="10">
        <f t="shared" si="0"/>
        <v>0</v>
      </c>
      <c r="J37" s="14">
        <f t="shared" si="1"/>
        <v>0</v>
      </c>
      <c r="K37" s="34"/>
    </row>
    <row r="38" spans="1:11" x14ac:dyDescent="0.25">
      <c r="A38" s="46"/>
      <c r="B38" s="46"/>
      <c r="C38" s="16"/>
      <c r="D38" s="2"/>
      <c r="E38" s="16"/>
      <c r="F38" s="2"/>
      <c r="G38" s="16"/>
      <c r="H38" s="2"/>
      <c r="I38" s="11">
        <f t="shared" si="0"/>
        <v>0</v>
      </c>
      <c r="J38" s="17">
        <f t="shared" si="1"/>
        <v>0</v>
      </c>
      <c r="K38" s="34"/>
    </row>
    <row r="39" spans="1:11" ht="5.0999999999999996" customHeight="1" x14ac:dyDescent="0.25"/>
    <row r="40" spans="1:11" ht="20.100000000000001" customHeight="1" x14ac:dyDescent="0.25">
      <c r="B40" s="28"/>
      <c r="G40" s="20" t="s">
        <v>5</v>
      </c>
      <c r="I40" s="12">
        <f>SUM(I5:I38)</f>
        <v>0</v>
      </c>
      <c r="J40" s="8">
        <f>SUM(J5:J38)</f>
        <v>0</v>
      </c>
    </row>
    <row r="41" spans="1:11" ht="5.0999999999999996" customHeight="1" x14ac:dyDescent="0.25">
      <c r="G41" s="19"/>
      <c r="J41" s="13"/>
    </row>
    <row r="42" spans="1:11" ht="31.5" customHeight="1" x14ac:dyDescent="0.25">
      <c r="A42" s="58" t="s">
        <v>166</v>
      </c>
      <c r="B42" s="58"/>
      <c r="C42" s="58"/>
      <c r="D42" s="58"/>
      <c r="E42" s="58"/>
      <c r="G42" s="20" t="s">
        <v>73</v>
      </c>
      <c r="I42" s="12">
        <f>ROUND(I40/3,0)</f>
        <v>0</v>
      </c>
      <c r="J42" s="8">
        <f>ROUND(J40/3,2)</f>
        <v>0</v>
      </c>
    </row>
  </sheetData>
  <sheetProtection password="D9D3" sheet="1" objects="1" scenarios="1"/>
  <dataConsolidate/>
  <mergeCells count="10">
    <mergeCell ref="A42:E42"/>
    <mergeCell ref="F2:H2"/>
    <mergeCell ref="A3:B3"/>
    <mergeCell ref="B2:D2"/>
    <mergeCell ref="K3:K4"/>
    <mergeCell ref="C1:L1"/>
    <mergeCell ref="C3:D3"/>
    <mergeCell ref="E3:F3"/>
    <mergeCell ref="G3:H3"/>
    <mergeCell ref="I3:J3"/>
  </mergeCells>
  <dataValidations count="1">
    <dataValidation type="list" allowBlank="1" showInputMessage="1" showErrorMessage="1" sqref="F2:H2 K2:L2">
      <formula1>INDIRECT($B$2)</formula1>
    </dataValidation>
  </dataValidations>
  <printOptions horizontalCentered="1"/>
  <pageMargins left="0.70866141732283472" right="0.70866141732283472" top="1.3385826771653544" bottom="0.55118110236220474" header="0.31496062992125984" footer="0.31496062992125984"/>
  <pageSetup paperSize="8" orientation="landscape" verticalDpi="0" r:id="rId1"/>
  <headerFooter>
    <oddHeader>&amp;L&amp;G&amp;C
Produção Comercializável (discriminada por produtor)&amp;R&amp;G</oddHeader>
    <oddFooter>&amp;L&amp;8Mod. IFAP-0768.01.TP-JUN/15&amp;R&amp;8&amp;P/&amp;N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'unidades medida'!$A$2:$A$5</xm:f>
          </x14:formula1>
          <xm:sqref>J2</xm:sqref>
        </x14:dataValidation>
        <x14:dataValidation type="list" allowBlank="1" showInputMessage="1" showErrorMessage="1">
          <x14:formula1>
            <xm:f>setores!$A$2:$A$37</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8"/>
  <sheetViews>
    <sheetView workbookViewId="0">
      <pane ySplit="1" topLeftCell="A60" activePane="bottomLeft" state="frozen"/>
      <selection activeCell="F2" sqref="F2:H2"/>
      <selection pane="bottomLeft" activeCell="A69" sqref="A69"/>
    </sheetView>
  </sheetViews>
  <sheetFormatPr defaultRowHeight="12" x14ac:dyDescent="0.25"/>
  <cols>
    <col min="1" max="1" width="75" style="41" customWidth="1"/>
    <col min="2" max="16384" width="9.140625" style="38"/>
  </cols>
  <sheetData>
    <row r="1" spans="1:2" x14ac:dyDescent="0.25">
      <c r="A1" s="37" t="s">
        <v>7</v>
      </c>
    </row>
    <row r="2" spans="1:2" ht="24" customHeight="1" x14ac:dyDescent="0.25">
      <c r="A2" s="39" t="s">
        <v>8</v>
      </c>
      <c r="B2" s="38" t="s">
        <v>169</v>
      </c>
    </row>
    <row r="3" spans="1:2" s="41" customFormat="1" ht="51" customHeight="1" x14ac:dyDescent="0.25">
      <c r="A3" s="40" t="s">
        <v>246</v>
      </c>
      <c r="B3" s="50" t="s">
        <v>70</v>
      </c>
    </row>
    <row r="4" spans="1:2" s="41" customFormat="1" ht="51" customHeight="1" x14ac:dyDescent="0.25">
      <c r="A4" s="40" t="s">
        <v>247</v>
      </c>
      <c r="B4" s="50" t="s">
        <v>70</v>
      </c>
    </row>
    <row r="5" spans="1:2" s="41" customFormat="1" ht="51" customHeight="1" x14ac:dyDescent="0.25">
      <c r="A5" s="40" t="s">
        <v>248</v>
      </c>
      <c r="B5" s="50"/>
    </row>
    <row r="6" spans="1:2" s="41" customFormat="1" ht="51" customHeight="1" x14ac:dyDescent="0.25">
      <c r="A6" s="40" t="s">
        <v>249</v>
      </c>
      <c r="B6" s="50"/>
    </row>
    <row r="7" spans="1:2" s="41" customFormat="1" ht="51" customHeight="1" x14ac:dyDescent="0.25">
      <c r="A7" s="40" t="s">
        <v>9</v>
      </c>
      <c r="B7" s="50"/>
    </row>
    <row r="8" spans="1:2" s="41" customFormat="1" ht="51" customHeight="1" x14ac:dyDescent="0.25">
      <c r="A8" s="40" t="s">
        <v>10</v>
      </c>
      <c r="B8" s="50"/>
    </row>
    <row r="9" spans="1:2" s="41" customFormat="1" ht="51" customHeight="1" x14ac:dyDescent="0.25">
      <c r="A9" s="40" t="s">
        <v>250</v>
      </c>
      <c r="B9" s="50"/>
    </row>
    <row r="10" spans="1:2" s="41" customFormat="1" ht="51" customHeight="1" x14ac:dyDescent="0.25">
      <c r="A10" s="40" t="s">
        <v>251</v>
      </c>
      <c r="B10" s="50"/>
    </row>
    <row r="11" spans="1:2" s="41" customFormat="1" ht="51" customHeight="1" x14ac:dyDescent="0.25">
      <c r="A11" s="40" t="s">
        <v>252</v>
      </c>
      <c r="B11" s="50"/>
    </row>
    <row r="12" spans="1:2" s="41" customFormat="1" ht="51" customHeight="1" x14ac:dyDescent="0.25">
      <c r="A12" s="40" t="s">
        <v>253</v>
      </c>
      <c r="B12" s="50"/>
    </row>
    <row r="13" spans="1:2" s="41" customFormat="1" ht="51" customHeight="1" x14ac:dyDescent="0.25">
      <c r="A13" s="40" t="s">
        <v>254</v>
      </c>
      <c r="B13" s="50"/>
    </row>
    <row r="14" spans="1:2" s="41" customFormat="1" ht="51" customHeight="1" x14ac:dyDescent="0.25">
      <c r="A14" s="40" t="s">
        <v>255</v>
      </c>
      <c r="B14" s="50"/>
    </row>
    <row r="15" spans="1:2" s="41" customFormat="1" ht="51" customHeight="1" x14ac:dyDescent="0.25">
      <c r="A15" s="40" t="s">
        <v>256</v>
      </c>
      <c r="B15" s="50"/>
    </row>
    <row r="16" spans="1:2" s="41" customFormat="1" ht="51" customHeight="1" x14ac:dyDescent="0.25">
      <c r="A16" s="40" t="s">
        <v>257</v>
      </c>
      <c r="B16" s="50"/>
    </row>
    <row r="17" spans="1:2" s="41" customFormat="1" ht="51" customHeight="1" x14ac:dyDescent="0.25">
      <c r="A17" s="40" t="s">
        <v>258</v>
      </c>
      <c r="B17" s="50"/>
    </row>
    <row r="18" spans="1:2" s="41" customFormat="1" ht="51" customHeight="1" x14ac:dyDescent="0.25">
      <c r="A18" s="40" t="s">
        <v>259</v>
      </c>
      <c r="B18" s="50"/>
    </row>
    <row r="19" spans="1:2" s="41" customFormat="1" ht="51" customHeight="1" x14ac:dyDescent="0.25">
      <c r="A19" s="40" t="s">
        <v>260</v>
      </c>
      <c r="B19" s="50"/>
    </row>
    <row r="20" spans="1:2" s="41" customFormat="1" ht="51" customHeight="1" x14ac:dyDescent="0.25">
      <c r="A20" s="39" t="s">
        <v>74</v>
      </c>
    </row>
    <row r="21" spans="1:2" s="41" customFormat="1" ht="51" customHeight="1" x14ac:dyDescent="0.25">
      <c r="A21" s="40" t="s">
        <v>75</v>
      </c>
      <c r="B21" s="50" t="s">
        <v>71</v>
      </c>
    </row>
    <row r="22" spans="1:2" s="41" customFormat="1" ht="51" customHeight="1" x14ac:dyDescent="0.25">
      <c r="A22" s="40" t="s">
        <v>76</v>
      </c>
      <c r="B22" s="50" t="s">
        <v>71</v>
      </c>
    </row>
    <row r="23" spans="1:2" s="41" customFormat="1" ht="51" customHeight="1" x14ac:dyDescent="0.25">
      <c r="A23" s="40" t="s">
        <v>77</v>
      </c>
      <c r="B23" s="50" t="s">
        <v>71</v>
      </c>
    </row>
    <row r="24" spans="1:2" s="41" customFormat="1" ht="51" customHeight="1" x14ac:dyDescent="0.25">
      <c r="A24" s="40" t="s">
        <v>78</v>
      </c>
      <c r="B24" s="50" t="s">
        <v>71</v>
      </c>
    </row>
    <row r="25" spans="1:2" s="41" customFormat="1" ht="51" customHeight="1" x14ac:dyDescent="0.25">
      <c r="A25" s="39" t="s">
        <v>11</v>
      </c>
    </row>
    <row r="26" spans="1:2" s="41" customFormat="1" ht="51" customHeight="1" x14ac:dyDescent="0.25">
      <c r="A26" s="40" t="s">
        <v>79</v>
      </c>
      <c r="B26" s="41" t="s">
        <v>70</v>
      </c>
    </row>
    <row r="27" spans="1:2" s="41" customFormat="1" ht="51" customHeight="1" x14ac:dyDescent="0.25">
      <c r="A27" s="40" t="s">
        <v>261</v>
      </c>
      <c r="B27" s="41" t="s">
        <v>70</v>
      </c>
    </row>
    <row r="28" spans="1:2" s="41" customFormat="1" ht="51" customHeight="1" x14ac:dyDescent="0.25">
      <c r="A28" s="40" t="s">
        <v>262</v>
      </c>
      <c r="B28" s="41" t="s">
        <v>70</v>
      </c>
    </row>
    <row r="29" spans="1:2" s="41" customFormat="1" ht="51" customHeight="1" x14ac:dyDescent="0.25">
      <c r="A29" s="40" t="s">
        <v>263</v>
      </c>
      <c r="B29" s="41" t="s">
        <v>70</v>
      </c>
    </row>
    <row r="30" spans="1:2" s="41" customFormat="1" ht="51" customHeight="1" x14ac:dyDescent="0.25">
      <c r="A30" s="40" t="s">
        <v>264</v>
      </c>
      <c r="B30" s="41" t="s">
        <v>70</v>
      </c>
    </row>
    <row r="31" spans="1:2" s="41" customFormat="1" ht="51" customHeight="1" x14ac:dyDescent="0.25">
      <c r="A31" s="40" t="s">
        <v>81</v>
      </c>
      <c r="B31" s="41" t="s">
        <v>70</v>
      </c>
    </row>
    <row r="32" spans="1:2" s="41" customFormat="1" ht="51" customHeight="1" x14ac:dyDescent="0.25">
      <c r="A32" s="40" t="s">
        <v>82</v>
      </c>
      <c r="B32" s="41" t="s">
        <v>70</v>
      </c>
    </row>
    <row r="33" spans="1:2" s="41" customFormat="1" ht="51" customHeight="1" x14ac:dyDescent="0.25">
      <c r="A33" s="40" t="s">
        <v>83</v>
      </c>
      <c r="B33" s="41" t="s">
        <v>70</v>
      </c>
    </row>
    <row r="34" spans="1:2" s="41" customFormat="1" ht="51" customHeight="1" x14ac:dyDescent="0.25">
      <c r="A34" s="40" t="s">
        <v>265</v>
      </c>
      <c r="B34" s="41" t="s">
        <v>70</v>
      </c>
    </row>
    <row r="35" spans="1:2" s="41" customFormat="1" ht="51" customHeight="1" x14ac:dyDescent="0.25">
      <c r="A35" s="40" t="s">
        <v>84</v>
      </c>
      <c r="B35" s="41" t="s">
        <v>70</v>
      </c>
    </row>
    <row r="36" spans="1:2" s="41" customFormat="1" ht="51" customHeight="1" x14ac:dyDescent="0.25">
      <c r="A36" s="40" t="s">
        <v>85</v>
      </c>
    </row>
    <row r="37" spans="1:2" s="41" customFormat="1" ht="51" customHeight="1" x14ac:dyDescent="0.25">
      <c r="A37" s="40" t="s">
        <v>86</v>
      </c>
    </row>
    <row r="38" spans="1:2" s="41" customFormat="1" ht="51" customHeight="1" x14ac:dyDescent="0.25">
      <c r="A38" s="40" t="s">
        <v>87</v>
      </c>
    </row>
    <row r="39" spans="1:2" s="41" customFormat="1" ht="51" customHeight="1" x14ac:dyDescent="0.25">
      <c r="A39" s="39" t="s">
        <v>12</v>
      </c>
    </row>
    <row r="40" spans="1:2" s="41" customFormat="1" ht="51" customHeight="1" x14ac:dyDescent="0.25">
      <c r="A40" s="40" t="s">
        <v>266</v>
      </c>
      <c r="B40" s="41" t="s">
        <v>71</v>
      </c>
    </row>
    <row r="41" spans="1:2" s="41" customFormat="1" ht="51" customHeight="1" x14ac:dyDescent="0.25">
      <c r="A41" s="40" t="s">
        <v>267</v>
      </c>
      <c r="B41" s="41" t="s">
        <v>71</v>
      </c>
    </row>
    <row r="42" spans="1:2" s="41" customFormat="1" ht="24" x14ac:dyDescent="0.25">
      <c r="A42" s="40" t="s">
        <v>268</v>
      </c>
      <c r="B42" s="41" t="s">
        <v>71</v>
      </c>
    </row>
    <row r="43" spans="1:2" s="41" customFormat="1" ht="48" x14ac:dyDescent="0.25">
      <c r="A43" s="40" t="s">
        <v>88</v>
      </c>
    </row>
    <row r="44" spans="1:2" s="41" customFormat="1" ht="24" x14ac:dyDescent="0.25">
      <c r="A44" s="40" t="s">
        <v>269</v>
      </c>
    </row>
    <row r="45" spans="1:2" s="41" customFormat="1" ht="24" x14ac:dyDescent="0.25">
      <c r="A45" s="40" t="s">
        <v>270</v>
      </c>
    </row>
    <row r="46" spans="1:2" s="41" customFormat="1" ht="33.75" customHeight="1" x14ac:dyDescent="0.25">
      <c r="A46" s="39" t="s">
        <v>141</v>
      </c>
    </row>
    <row r="47" spans="1:2" s="41" customFormat="1" x14ac:dyDescent="0.25">
      <c r="A47" s="40" t="s">
        <v>271</v>
      </c>
      <c r="B47" s="41" t="s">
        <v>70</v>
      </c>
    </row>
    <row r="48" spans="1:2" s="41" customFormat="1" x14ac:dyDescent="0.25">
      <c r="A48" s="40" t="s">
        <v>272</v>
      </c>
      <c r="B48" s="41" t="s">
        <v>70</v>
      </c>
    </row>
    <row r="49" spans="1:2" s="41" customFormat="1" ht="24" x14ac:dyDescent="0.25">
      <c r="A49" s="40" t="s">
        <v>273</v>
      </c>
      <c r="B49" s="41" t="s">
        <v>70</v>
      </c>
    </row>
    <row r="50" spans="1:2" s="41" customFormat="1" ht="24" x14ac:dyDescent="0.25">
      <c r="A50" s="40" t="s">
        <v>274</v>
      </c>
      <c r="B50" s="41" t="s">
        <v>70</v>
      </c>
    </row>
    <row r="51" spans="1:2" s="41" customFormat="1" ht="24" x14ac:dyDescent="0.25">
      <c r="A51" s="40" t="s">
        <v>275</v>
      </c>
      <c r="B51" s="41" t="s">
        <v>70</v>
      </c>
    </row>
    <row r="52" spans="1:2" s="41" customFormat="1" ht="48" x14ac:dyDescent="0.25">
      <c r="A52" s="40" t="s">
        <v>89</v>
      </c>
      <c r="B52" s="41" t="s">
        <v>70</v>
      </c>
    </row>
    <row r="53" spans="1:2" s="41" customFormat="1" x14ac:dyDescent="0.25">
      <c r="A53" s="40" t="s">
        <v>90</v>
      </c>
      <c r="B53" s="41" t="s">
        <v>70</v>
      </c>
    </row>
    <row r="54" spans="1:2" s="41" customFormat="1" x14ac:dyDescent="0.25">
      <c r="A54" s="40" t="s">
        <v>276</v>
      </c>
    </row>
    <row r="55" spans="1:2" s="41" customFormat="1" ht="51" customHeight="1" x14ac:dyDescent="0.25">
      <c r="A55" s="39" t="s">
        <v>13</v>
      </c>
    </row>
    <row r="56" spans="1:2" s="41" customFormat="1" x14ac:dyDescent="0.25">
      <c r="A56" s="40" t="s">
        <v>91</v>
      </c>
      <c r="B56" s="41" t="s">
        <v>70</v>
      </c>
    </row>
    <row r="57" spans="1:2" s="41" customFormat="1" x14ac:dyDescent="0.25">
      <c r="A57" s="40" t="s">
        <v>92</v>
      </c>
      <c r="B57" s="41" t="s">
        <v>70</v>
      </c>
    </row>
    <row r="58" spans="1:2" s="41" customFormat="1" x14ac:dyDescent="0.25">
      <c r="A58" s="40" t="s">
        <v>277</v>
      </c>
      <c r="B58" s="41" t="s">
        <v>70</v>
      </c>
    </row>
    <row r="59" spans="1:2" s="41" customFormat="1" x14ac:dyDescent="0.25">
      <c r="A59" s="40" t="s">
        <v>93</v>
      </c>
      <c r="B59" s="41" t="s">
        <v>70</v>
      </c>
    </row>
    <row r="60" spans="1:2" s="41" customFormat="1" x14ac:dyDescent="0.25">
      <c r="A60" s="40" t="s">
        <v>278</v>
      </c>
      <c r="B60" s="41" t="s">
        <v>70</v>
      </c>
    </row>
    <row r="61" spans="1:2" s="41" customFormat="1" x14ac:dyDescent="0.25">
      <c r="A61" s="40" t="s">
        <v>94</v>
      </c>
      <c r="B61" s="41" t="s">
        <v>70</v>
      </c>
    </row>
    <row r="62" spans="1:2" s="41" customFormat="1" ht="24" x14ac:dyDescent="0.25">
      <c r="A62" s="40" t="s">
        <v>95</v>
      </c>
      <c r="B62" s="41" t="s">
        <v>70</v>
      </c>
    </row>
    <row r="63" spans="1:2" s="41" customFormat="1" ht="36" x14ac:dyDescent="0.25">
      <c r="A63" s="40" t="s">
        <v>279</v>
      </c>
      <c r="B63" s="41" t="s">
        <v>70</v>
      </c>
    </row>
    <row r="64" spans="1:2" s="41" customFormat="1" x14ac:dyDescent="0.25">
      <c r="A64" s="40" t="s">
        <v>96</v>
      </c>
      <c r="B64" s="41" t="s">
        <v>70</v>
      </c>
    </row>
    <row r="65" spans="1:2" s="41" customFormat="1" x14ac:dyDescent="0.25">
      <c r="A65" s="40" t="s">
        <v>280</v>
      </c>
      <c r="B65" s="41" t="s">
        <v>70</v>
      </c>
    </row>
    <row r="66" spans="1:2" s="41" customFormat="1" ht="51" customHeight="1" x14ac:dyDescent="0.25">
      <c r="A66" s="39" t="s">
        <v>14</v>
      </c>
    </row>
    <row r="67" spans="1:2" s="41" customFormat="1" ht="51" customHeight="1" x14ac:dyDescent="0.25">
      <c r="A67" s="40" t="s">
        <v>97</v>
      </c>
      <c r="B67" s="41" t="s">
        <v>70</v>
      </c>
    </row>
    <row r="68" spans="1:2" s="41" customFormat="1" ht="51" customHeight="1" x14ac:dyDescent="0.25">
      <c r="A68" s="39" t="s">
        <v>281</v>
      </c>
    </row>
    <row r="69" spans="1:2" s="41" customFormat="1" ht="51" customHeight="1" x14ac:dyDescent="0.25">
      <c r="A69" s="40" t="s">
        <v>282</v>
      </c>
    </row>
    <row r="70" spans="1:2" s="41" customFormat="1" ht="51" customHeight="1" x14ac:dyDescent="0.25">
      <c r="A70" s="40" t="s">
        <v>283</v>
      </c>
    </row>
    <row r="71" spans="1:2" s="41" customFormat="1" ht="51" customHeight="1" x14ac:dyDescent="0.25">
      <c r="A71" s="39" t="s">
        <v>143</v>
      </c>
    </row>
    <row r="72" spans="1:2" s="41" customFormat="1" ht="51" customHeight="1" x14ac:dyDescent="0.25">
      <c r="A72" s="40" t="s">
        <v>98</v>
      </c>
      <c r="B72" s="41" t="s">
        <v>164</v>
      </c>
    </row>
    <row r="73" spans="1:2" s="41" customFormat="1" ht="51" customHeight="1" x14ac:dyDescent="0.25">
      <c r="A73" s="40" t="s">
        <v>99</v>
      </c>
      <c r="B73" s="41" t="s">
        <v>70</v>
      </c>
    </row>
    <row r="74" spans="1:2" s="41" customFormat="1" ht="51" customHeight="1" x14ac:dyDescent="0.25">
      <c r="A74" s="40" t="s">
        <v>100</v>
      </c>
      <c r="B74" s="41" t="s">
        <v>70</v>
      </c>
    </row>
    <row r="75" spans="1:2" s="41" customFormat="1" ht="51" customHeight="1" x14ac:dyDescent="0.25">
      <c r="A75" s="40" t="s">
        <v>101</v>
      </c>
      <c r="B75" s="41" t="s">
        <v>70</v>
      </c>
    </row>
    <row r="76" spans="1:2" s="41" customFormat="1" ht="51" customHeight="1" x14ac:dyDescent="0.25">
      <c r="A76" s="39" t="s">
        <v>144</v>
      </c>
    </row>
    <row r="77" spans="1:2" s="41" customFormat="1" ht="51" customHeight="1" x14ac:dyDescent="0.25">
      <c r="A77" s="40" t="s">
        <v>284</v>
      </c>
      <c r="B77" s="41" t="s">
        <v>70</v>
      </c>
    </row>
    <row r="78" spans="1:2" s="41" customFormat="1" ht="51" customHeight="1" x14ac:dyDescent="0.25">
      <c r="A78" s="40" t="s">
        <v>285</v>
      </c>
      <c r="B78" s="41" t="s">
        <v>70</v>
      </c>
    </row>
    <row r="79" spans="1:2" s="41" customFormat="1" ht="51" customHeight="1" x14ac:dyDescent="0.25">
      <c r="A79" s="40" t="s">
        <v>286</v>
      </c>
      <c r="B79" s="41" t="s">
        <v>70</v>
      </c>
    </row>
    <row r="80" spans="1:2" s="41" customFormat="1" ht="51" customHeight="1" x14ac:dyDescent="0.25">
      <c r="A80" s="40" t="s">
        <v>287</v>
      </c>
      <c r="B80" s="41" t="s">
        <v>70</v>
      </c>
    </row>
    <row r="81" spans="1:2" s="41" customFormat="1" ht="51" customHeight="1" x14ac:dyDescent="0.25">
      <c r="A81" s="40" t="s">
        <v>288</v>
      </c>
      <c r="B81" s="41" t="s">
        <v>70</v>
      </c>
    </row>
    <row r="82" spans="1:2" s="41" customFormat="1" ht="51" customHeight="1" x14ac:dyDescent="0.25">
      <c r="A82" s="40" t="s">
        <v>289</v>
      </c>
      <c r="B82" s="41" t="s">
        <v>70</v>
      </c>
    </row>
    <row r="83" spans="1:2" s="41" customFormat="1" ht="51" customHeight="1" x14ac:dyDescent="0.25">
      <c r="A83" s="40" t="s">
        <v>290</v>
      </c>
      <c r="B83" s="41" t="s">
        <v>70</v>
      </c>
    </row>
    <row r="84" spans="1:2" s="41" customFormat="1" ht="51" customHeight="1" x14ac:dyDescent="0.25">
      <c r="A84" s="40" t="s">
        <v>291</v>
      </c>
      <c r="B84" s="41" t="s">
        <v>70</v>
      </c>
    </row>
    <row r="85" spans="1:2" s="41" customFormat="1" ht="51" customHeight="1" x14ac:dyDescent="0.25">
      <c r="A85" s="40" t="s">
        <v>292</v>
      </c>
      <c r="B85" s="41" t="s">
        <v>70</v>
      </c>
    </row>
    <row r="86" spans="1:2" s="41" customFormat="1" ht="51" customHeight="1" x14ac:dyDescent="0.25">
      <c r="A86" s="40" t="s">
        <v>293</v>
      </c>
      <c r="B86" s="41" t="s">
        <v>70</v>
      </c>
    </row>
    <row r="87" spans="1:2" s="41" customFormat="1" ht="51" customHeight="1" x14ac:dyDescent="0.25">
      <c r="A87" s="40" t="s">
        <v>294</v>
      </c>
      <c r="B87" s="41" t="s">
        <v>70</v>
      </c>
    </row>
    <row r="88" spans="1:2" s="41" customFormat="1" ht="51" customHeight="1" x14ac:dyDescent="0.25">
      <c r="A88" s="40" t="s">
        <v>295</v>
      </c>
      <c r="B88" s="41" t="s">
        <v>70</v>
      </c>
    </row>
    <row r="89" spans="1:2" s="41" customFormat="1" ht="51" customHeight="1" x14ac:dyDescent="0.25">
      <c r="A89" s="40" t="s">
        <v>296</v>
      </c>
      <c r="B89" s="41" t="s">
        <v>70</v>
      </c>
    </row>
    <row r="90" spans="1:2" s="41" customFormat="1" ht="51" customHeight="1" x14ac:dyDescent="0.25">
      <c r="A90" s="40" t="s">
        <v>297</v>
      </c>
      <c r="B90" s="41" t="s">
        <v>70</v>
      </c>
    </row>
    <row r="91" spans="1:2" s="41" customFormat="1" ht="51" customHeight="1" x14ac:dyDescent="0.25">
      <c r="A91" s="39" t="s">
        <v>145</v>
      </c>
    </row>
    <row r="92" spans="1:2" s="41" customFormat="1" ht="51" customHeight="1" x14ac:dyDescent="0.25">
      <c r="A92" s="40" t="s">
        <v>298</v>
      </c>
      <c r="B92" s="41" t="s">
        <v>164</v>
      </c>
    </row>
    <row r="93" spans="1:2" s="41" customFormat="1" ht="51" customHeight="1" x14ac:dyDescent="0.25">
      <c r="A93" s="40" t="s">
        <v>299</v>
      </c>
      <c r="B93" s="41" t="s">
        <v>164</v>
      </c>
    </row>
    <row r="94" spans="1:2" s="41" customFormat="1" ht="51" customHeight="1" x14ac:dyDescent="0.25">
      <c r="A94" s="40" t="s">
        <v>300</v>
      </c>
      <c r="B94" s="41" t="s">
        <v>70</v>
      </c>
    </row>
    <row r="95" spans="1:2" s="41" customFormat="1" ht="51" customHeight="1" x14ac:dyDescent="0.25">
      <c r="A95" s="40" t="s">
        <v>301</v>
      </c>
      <c r="B95" s="41" t="s">
        <v>70</v>
      </c>
    </row>
    <row r="96" spans="1:2" s="41" customFormat="1" ht="51" customHeight="1" x14ac:dyDescent="0.25">
      <c r="A96" s="40" t="s">
        <v>302</v>
      </c>
    </row>
    <row r="97" spans="1:1" s="41" customFormat="1" ht="51" customHeight="1" x14ac:dyDescent="0.25">
      <c r="A97" s="40" t="s">
        <v>303</v>
      </c>
    </row>
    <row r="98" spans="1:1" s="41" customFormat="1" ht="51" customHeight="1" x14ac:dyDescent="0.25">
      <c r="A98" s="40" t="s">
        <v>304</v>
      </c>
    </row>
    <row r="99" spans="1:1" s="41" customFormat="1" ht="51" customHeight="1" x14ac:dyDescent="0.25">
      <c r="A99" s="40" t="s">
        <v>102</v>
      </c>
    </row>
    <row r="100" spans="1:1" s="41" customFormat="1" ht="51" customHeight="1" x14ac:dyDescent="0.25">
      <c r="A100" s="40" t="s">
        <v>305</v>
      </c>
    </row>
    <row r="101" spans="1:1" s="41" customFormat="1" ht="51" customHeight="1" x14ac:dyDescent="0.25">
      <c r="A101" s="40" t="s">
        <v>306</v>
      </c>
    </row>
    <row r="102" spans="1:1" s="41" customFormat="1" ht="51" customHeight="1" x14ac:dyDescent="0.25">
      <c r="A102" s="40" t="s">
        <v>307</v>
      </c>
    </row>
    <row r="103" spans="1:1" s="41" customFormat="1" ht="51" customHeight="1" x14ac:dyDescent="0.25">
      <c r="A103" s="40" t="s">
        <v>308</v>
      </c>
    </row>
    <row r="104" spans="1:1" s="41" customFormat="1" ht="51" customHeight="1" x14ac:dyDescent="0.25">
      <c r="A104" s="40" t="s">
        <v>309</v>
      </c>
    </row>
    <row r="105" spans="1:1" s="41" customFormat="1" ht="51" customHeight="1" x14ac:dyDescent="0.25">
      <c r="A105" s="40" t="s">
        <v>310</v>
      </c>
    </row>
    <row r="106" spans="1:1" s="41" customFormat="1" ht="51" customHeight="1" x14ac:dyDescent="0.25">
      <c r="A106" s="40" t="s">
        <v>311</v>
      </c>
    </row>
    <row r="107" spans="1:1" s="41" customFormat="1" ht="51" customHeight="1" x14ac:dyDescent="0.25">
      <c r="A107" s="40" t="s">
        <v>312</v>
      </c>
    </row>
    <row r="108" spans="1:1" s="41" customFormat="1" ht="51" customHeight="1" x14ac:dyDescent="0.25">
      <c r="A108" s="40" t="s">
        <v>313</v>
      </c>
    </row>
    <row r="109" spans="1:1" s="41" customFormat="1" ht="51" customHeight="1" x14ac:dyDescent="0.25">
      <c r="A109" s="40" t="s">
        <v>314</v>
      </c>
    </row>
    <row r="110" spans="1:1" s="41" customFormat="1" ht="51" customHeight="1" x14ac:dyDescent="0.25">
      <c r="A110" s="40" t="s">
        <v>315</v>
      </c>
    </row>
    <row r="111" spans="1:1" s="41" customFormat="1" ht="51" customHeight="1" x14ac:dyDescent="0.25">
      <c r="A111" s="40" t="s">
        <v>316</v>
      </c>
    </row>
    <row r="112" spans="1:1" s="41" customFormat="1" ht="51" customHeight="1" x14ac:dyDescent="0.25">
      <c r="A112" s="39" t="s">
        <v>146</v>
      </c>
    </row>
    <row r="113" spans="1:2" s="41" customFormat="1" ht="51" customHeight="1" x14ac:dyDescent="0.25">
      <c r="A113" s="40" t="s">
        <v>103</v>
      </c>
      <c r="B113" s="41" t="s">
        <v>70</v>
      </c>
    </row>
    <row r="114" spans="1:2" s="41" customFormat="1" ht="51" customHeight="1" x14ac:dyDescent="0.25">
      <c r="A114" s="40" t="s">
        <v>104</v>
      </c>
    </row>
    <row r="115" spans="1:2" s="41" customFormat="1" ht="51" customHeight="1" x14ac:dyDescent="0.25">
      <c r="A115" s="39" t="s">
        <v>147</v>
      </c>
    </row>
    <row r="116" spans="1:2" s="41" customFormat="1" ht="51" customHeight="1" x14ac:dyDescent="0.25">
      <c r="A116" s="40" t="s">
        <v>105</v>
      </c>
    </row>
    <row r="117" spans="1:2" s="41" customFormat="1" ht="51" customHeight="1" x14ac:dyDescent="0.25">
      <c r="A117" s="40" t="s">
        <v>16</v>
      </c>
    </row>
    <row r="118" spans="1:2" s="41" customFormat="1" ht="51" customHeight="1" x14ac:dyDescent="0.25">
      <c r="A118" s="40" t="s">
        <v>17</v>
      </c>
    </row>
    <row r="119" spans="1:2" s="41" customFormat="1" ht="51" customHeight="1" x14ac:dyDescent="0.25">
      <c r="A119" s="40" t="s">
        <v>105</v>
      </c>
    </row>
    <row r="120" spans="1:2" s="41" customFormat="1" ht="51" customHeight="1" x14ac:dyDescent="0.25">
      <c r="A120" s="40" t="s">
        <v>16</v>
      </c>
    </row>
    <row r="121" spans="1:2" s="41" customFormat="1" ht="51" customHeight="1" x14ac:dyDescent="0.25">
      <c r="A121" s="40" t="s">
        <v>17</v>
      </c>
    </row>
    <row r="122" spans="1:2" s="41" customFormat="1" ht="51" customHeight="1" x14ac:dyDescent="0.25">
      <c r="A122" s="40" t="s">
        <v>106</v>
      </c>
    </row>
    <row r="123" spans="1:2" s="41" customFormat="1" ht="51" customHeight="1" x14ac:dyDescent="0.25">
      <c r="A123" s="40" t="s">
        <v>107</v>
      </c>
    </row>
    <row r="124" spans="1:2" s="41" customFormat="1" ht="51" customHeight="1" x14ac:dyDescent="0.25">
      <c r="A124" s="40" t="s">
        <v>18</v>
      </c>
    </row>
    <row r="125" spans="1:2" s="41" customFormat="1" ht="51" customHeight="1" x14ac:dyDescent="0.25">
      <c r="A125" s="40" t="s">
        <v>19</v>
      </c>
    </row>
    <row r="126" spans="1:2" s="41" customFormat="1" ht="51" customHeight="1" x14ac:dyDescent="0.25">
      <c r="A126" s="40" t="s">
        <v>108</v>
      </c>
    </row>
    <row r="127" spans="1:2" s="41" customFormat="1" ht="51" customHeight="1" x14ac:dyDescent="0.25">
      <c r="A127" s="40" t="s">
        <v>109</v>
      </c>
    </row>
    <row r="128" spans="1:2" s="41" customFormat="1" ht="51" customHeight="1" x14ac:dyDescent="0.25">
      <c r="A128" s="40" t="s">
        <v>110</v>
      </c>
    </row>
    <row r="129" spans="1:1" s="41" customFormat="1" ht="51" customHeight="1" x14ac:dyDescent="0.25">
      <c r="A129" s="39" t="s">
        <v>148</v>
      </c>
    </row>
    <row r="130" spans="1:1" s="41" customFormat="1" ht="51" customHeight="1" x14ac:dyDescent="0.25">
      <c r="A130" s="40" t="s">
        <v>111</v>
      </c>
    </row>
    <row r="131" spans="1:1" s="41" customFormat="1" ht="51" customHeight="1" x14ac:dyDescent="0.25">
      <c r="A131" s="40" t="s">
        <v>317</v>
      </c>
    </row>
    <row r="132" spans="1:1" s="41" customFormat="1" ht="51" customHeight="1" x14ac:dyDescent="0.25">
      <c r="A132" s="40" t="s">
        <v>318</v>
      </c>
    </row>
    <row r="133" spans="1:1" s="41" customFormat="1" ht="51" customHeight="1" x14ac:dyDescent="0.25">
      <c r="A133" s="40" t="s">
        <v>319</v>
      </c>
    </row>
    <row r="134" spans="1:1" s="41" customFormat="1" ht="51" customHeight="1" x14ac:dyDescent="0.25">
      <c r="A134" s="40" t="s">
        <v>112</v>
      </c>
    </row>
    <row r="135" spans="1:1" s="41" customFormat="1" ht="51" customHeight="1" x14ac:dyDescent="0.25">
      <c r="A135" s="40" t="s">
        <v>320</v>
      </c>
    </row>
    <row r="136" spans="1:1" s="41" customFormat="1" ht="51" customHeight="1" x14ac:dyDescent="0.25">
      <c r="A136" s="40" t="s">
        <v>321</v>
      </c>
    </row>
    <row r="137" spans="1:1" s="41" customFormat="1" ht="51" customHeight="1" x14ac:dyDescent="0.25">
      <c r="A137" s="40" t="s">
        <v>322</v>
      </c>
    </row>
    <row r="138" spans="1:1" s="41" customFormat="1" ht="51" customHeight="1" x14ac:dyDescent="0.25">
      <c r="A138" s="40" t="s">
        <v>323</v>
      </c>
    </row>
    <row r="139" spans="1:1" s="41" customFormat="1" ht="51" customHeight="1" x14ac:dyDescent="0.25">
      <c r="A139" s="40" t="s">
        <v>324</v>
      </c>
    </row>
    <row r="140" spans="1:1" s="41" customFormat="1" ht="51" customHeight="1" x14ac:dyDescent="0.25">
      <c r="A140" s="40" t="s">
        <v>325</v>
      </c>
    </row>
    <row r="141" spans="1:1" s="41" customFormat="1" ht="51" customHeight="1" x14ac:dyDescent="0.25">
      <c r="A141" s="40" t="s">
        <v>326</v>
      </c>
    </row>
    <row r="142" spans="1:1" s="41" customFormat="1" ht="51" customHeight="1" x14ac:dyDescent="0.25">
      <c r="A142" s="40" t="s">
        <v>327</v>
      </c>
    </row>
    <row r="143" spans="1:1" s="41" customFormat="1" ht="51" customHeight="1" x14ac:dyDescent="0.25">
      <c r="A143" s="40" t="s">
        <v>328</v>
      </c>
    </row>
    <row r="144" spans="1:1" s="41" customFormat="1" ht="51" customHeight="1" x14ac:dyDescent="0.25">
      <c r="A144" s="40" t="s">
        <v>329</v>
      </c>
    </row>
    <row r="145" spans="1:2" s="41" customFormat="1" ht="51" customHeight="1" x14ac:dyDescent="0.25">
      <c r="A145" s="40" t="s">
        <v>113</v>
      </c>
    </row>
    <row r="146" spans="1:2" s="41" customFormat="1" ht="51" customHeight="1" x14ac:dyDescent="0.25">
      <c r="A146" s="39" t="s">
        <v>149</v>
      </c>
    </row>
    <row r="147" spans="1:2" s="41" customFormat="1" ht="51" customHeight="1" x14ac:dyDescent="0.25">
      <c r="A147" s="40" t="s">
        <v>20</v>
      </c>
      <c r="B147" s="41" t="s">
        <v>70</v>
      </c>
    </row>
    <row r="148" spans="1:2" s="41" customFormat="1" ht="51" customHeight="1" x14ac:dyDescent="0.25">
      <c r="A148" s="40" t="s">
        <v>21</v>
      </c>
      <c r="B148" s="41" t="s">
        <v>70</v>
      </c>
    </row>
    <row r="149" spans="1:2" s="41" customFormat="1" ht="51" customHeight="1" x14ac:dyDescent="0.25">
      <c r="A149" s="40" t="s">
        <v>22</v>
      </c>
      <c r="B149" s="41" t="s">
        <v>70</v>
      </c>
    </row>
    <row r="150" spans="1:2" s="41" customFormat="1" ht="51" customHeight="1" x14ac:dyDescent="0.25">
      <c r="A150" s="40" t="s">
        <v>114</v>
      </c>
      <c r="B150" s="41" t="s">
        <v>70</v>
      </c>
    </row>
    <row r="151" spans="1:2" s="41" customFormat="1" ht="51" customHeight="1" x14ac:dyDescent="0.25">
      <c r="A151" s="40" t="s">
        <v>55</v>
      </c>
      <c r="B151" s="41" t="s">
        <v>70</v>
      </c>
    </row>
    <row r="152" spans="1:2" s="41" customFormat="1" ht="51" customHeight="1" x14ac:dyDescent="0.25">
      <c r="A152" s="40" t="s">
        <v>115</v>
      </c>
      <c r="B152" s="41" t="s">
        <v>70</v>
      </c>
    </row>
    <row r="153" spans="1:2" s="41" customFormat="1" ht="51" customHeight="1" x14ac:dyDescent="0.25">
      <c r="A153" s="40" t="s">
        <v>59</v>
      </c>
      <c r="B153" s="41" t="s">
        <v>70</v>
      </c>
    </row>
    <row r="154" spans="1:2" s="41" customFormat="1" ht="51" customHeight="1" x14ac:dyDescent="0.25">
      <c r="A154" s="40" t="s">
        <v>61</v>
      </c>
      <c r="B154" s="41" t="s">
        <v>70</v>
      </c>
    </row>
    <row r="155" spans="1:2" s="41" customFormat="1" ht="51" customHeight="1" x14ac:dyDescent="0.25">
      <c r="A155" s="40" t="s">
        <v>23</v>
      </c>
      <c r="B155" s="41" t="s">
        <v>70</v>
      </c>
    </row>
    <row r="156" spans="1:2" s="41" customFormat="1" ht="51" customHeight="1" x14ac:dyDescent="0.25">
      <c r="A156" s="40" t="s">
        <v>117</v>
      </c>
      <c r="B156" s="41" t="s">
        <v>70</v>
      </c>
    </row>
    <row r="157" spans="1:2" s="41" customFormat="1" ht="51" customHeight="1" x14ac:dyDescent="0.25">
      <c r="A157" s="40" t="s">
        <v>116</v>
      </c>
      <c r="B157" s="41" t="s">
        <v>70</v>
      </c>
    </row>
    <row r="158" spans="1:2" s="41" customFormat="1" ht="51" customHeight="1" x14ac:dyDescent="0.25">
      <c r="A158" s="40" t="s">
        <v>24</v>
      </c>
      <c r="B158" s="41" t="s">
        <v>70</v>
      </c>
    </row>
    <row r="159" spans="1:2" s="41" customFormat="1" ht="51" customHeight="1" x14ac:dyDescent="0.25">
      <c r="A159" s="40" t="s">
        <v>118</v>
      </c>
      <c r="B159" s="41" t="s">
        <v>70</v>
      </c>
    </row>
    <row r="160" spans="1:2" s="41" customFormat="1" ht="51" customHeight="1" x14ac:dyDescent="0.25">
      <c r="A160" s="40" t="s">
        <v>119</v>
      </c>
      <c r="B160" s="41" t="s">
        <v>70</v>
      </c>
    </row>
    <row r="161" spans="1:2" s="41" customFormat="1" ht="51" customHeight="1" x14ac:dyDescent="0.25">
      <c r="A161" s="40" t="s">
        <v>120</v>
      </c>
      <c r="B161" s="41" t="s">
        <v>70</v>
      </c>
    </row>
    <row r="162" spans="1:2" s="41" customFormat="1" ht="51" customHeight="1" x14ac:dyDescent="0.25">
      <c r="A162" s="40" t="s">
        <v>121</v>
      </c>
      <c r="B162" s="41" t="s">
        <v>70</v>
      </c>
    </row>
    <row r="163" spans="1:2" s="41" customFormat="1" ht="51" customHeight="1" x14ac:dyDescent="0.25">
      <c r="A163" s="40" t="s">
        <v>25</v>
      </c>
      <c r="B163" s="41" t="s">
        <v>70</v>
      </c>
    </row>
    <row r="164" spans="1:2" s="41" customFormat="1" ht="51" customHeight="1" x14ac:dyDescent="0.25">
      <c r="A164" s="40" t="s">
        <v>26</v>
      </c>
      <c r="B164" s="41" t="s">
        <v>70</v>
      </c>
    </row>
    <row r="165" spans="1:2" s="41" customFormat="1" ht="51" customHeight="1" x14ac:dyDescent="0.25">
      <c r="A165" s="40" t="s">
        <v>27</v>
      </c>
      <c r="B165" s="41" t="s">
        <v>70</v>
      </c>
    </row>
    <row r="166" spans="1:2" s="41" customFormat="1" ht="51" customHeight="1" x14ac:dyDescent="0.25">
      <c r="A166" s="40" t="s">
        <v>28</v>
      </c>
      <c r="B166" s="41" t="s">
        <v>70</v>
      </c>
    </row>
    <row r="167" spans="1:2" s="41" customFormat="1" ht="51" customHeight="1" x14ac:dyDescent="0.25">
      <c r="A167" s="40" t="s">
        <v>29</v>
      </c>
      <c r="B167" s="41" t="s">
        <v>70</v>
      </c>
    </row>
    <row r="168" spans="1:2" s="41" customFormat="1" ht="51" customHeight="1" x14ac:dyDescent="0.25">
      <c r="A168" s="40" t="s">
        <v>30</v>
      </c>
      <c r="B168" s="41" t="s">
        <v>70</v>
      </c>
    </row>
    <row r="169" spans="1:2" s="41" customFormat="1" ht="51" customHeight="1" x14ac:dyDescent="0.25">
      <c r="A169" s="40" t="s">
        <v>31</v>
      </c>
      <c r="B169" s="41" t="s">
        <v>70</v>
      </c>
    </row>
    <row r="170" spans="1:2" s="41" customFormat="1" ht="51" customHeight="1" x14ac:dyDescent="0.25">
      <c r="A170" s="40" t="s">
        <v>32</v>
      </c>
      <c r="B170" s="41" t="s">
        <v>70</v>
      </c>
    </row>
    <row r="171" spans="1:2" s="41" customFormat="1" ht="51" customHeight="1" x14ac:dyDescent="0.25">
      <c r="A171" s="40" t="s">
        <v>33</v>
      </c>
    </row>
    <row r="172" spans="1:2" s="41" customFormat="1" ht="51" customHeight="1" x14ac:dyDescent="0.25">
      <c r="A172" s="39" t="s">
        <v>150</v>
      </c>
    </row>
    <row r="173" spans="1:2" s="41" customFormat="1" ht="51" customHeight="1" x14ac:dyDescent="0.25">
      <c r="A173" s="40" t="s">
        <v>20</v>
      </c>
      <c r="B173" s="41" t="s">
        <v>70</v>
      </c>
    </row>
    <row r="174" spans="1:2" s="41" customFormat="1" ht="51" customHeight="1" x14ac:dyDescent="0.25">
      <c r="A174" s="40" t="s">
        <v>21</v>
      </c>
      <c r="B174" s="41" t="s">
        <v>70</v>
      </c>
    </row>
    <row r="175" spans="1:2" s="41" customFormat="1" ht="51" customHeight="1" x14ac:dyDescent="0.25">
      <c r="A175" s="40" t="s">
        <v>22</v>
      </c>
      <c r="B175" s="41" t="s">
        <v>70</v>
      </c>
    </row>
    <row r="176" spans="1:2" s="41" customFormat="1" ht="51" customHeight="1" x14ac:dyDescent="0.25">
      <c r="A176" s="40" t="s">
        <v>114</v>
      </c>
      <c r="B176" s="41" t="s">
        <v>70</v>
      </c>
    </row>
    <row r="177" spans="1:2" s="41" customFormat="1" ht="51" customHeight="1" x14ac:dyDescent="0.25">
      <c r="A177" s="40" t="s">
        <v>55</v>
      </c>
      <c r="B177" s="41" t="s">
        <v>70</v>
      </c>
    </row>
    <row r="178" spans="1:2" s="41" customFormat="1" ht="51" customHeight="1" x14ac:dyDescent="0.25">
      <c r="A178" s="40" t="s">
        <v>115</v>
      </c>
      <c r="B178" s="41" t="s">
        <v>70</v>
      </c>
    </row>
    <row r="179" spans="1:2" s="41" customFormat="1" ht="51" customHeight="1" x14ac:dyDescent="0.25">
      <c r="A179" s="40" t="s">
        <v>59</v>
      </c>
      <c r="B179" s="41" t="s">
        <v>70</v>
      </c>
    </row>
    <row r="180" spans="1:2" s="41" customFormat="1" ht="51" customHeight="1" x14ac:dyDescent="0.25">
      <c r="A180" s="40" t="s">
        <v>61</v>
      </c>
      <c r="B180" s="41" t="s">
        <v>70</v>
      </c>
    </row>
    <row r="181" spans="1:2" s="41" customFormat="1" ht="51" customHeight="1" x14ac:dyDescent="0.25">
      <c r="A181" s="40" t="s">
        <v>118</v>
      </c>
      <c r="B181" s="41" t="s">
        <v>70</v>
      </c>
    </row>
    <row r="182" spans="1:2" s="41" customFormat="1" ht="51" customHeight="1" x14ac:dyDescent="0.25">
      <c r="A182" s="40" t="s">
        <v>119</v>
      </c>
      <c r="B182" s="41" t="s">
        <v>70</v>
      </c>
    </row>
    <row r="183" spans="1:2" s="41" customFormat="1" ht="51" customHeight="1" x14ac:dyDescent="0.25">
      <c r="A183" s="40" t="s">
        <v>120</v>
      </c>
      <c r="B183" s="41" t="s">
        <v>70</v>
      </c>
    </row>
    <row r="184" spans="1:2" s="41" customFormat="1" ht="51" customHeight="1" x14ac:dyDescent="0.25">
      <c r="A184" s="40" t="s">
        <v>168</v>
      </c>
      <c r="B184" s="41" t="s">
        <v>70</v>
      </c>
    </row>
    <row r="185" spans="1:2" s="41" customFormat="1" ht="51" customHeight="1" x14ac:dyDescent="0.25">
      <c r="A185" s="40" t="s">
        <v>25</v>
      </c>
      <c r="B185" s="41" t="s">
        <v>70</v>
      </c>
    </row>
    <row r="186" spans="1:2" s="41" customFormat="1" ht="51" customHeight="1" x14ac:dyDescent="0.25">
      <c r="A186" s="40" t="s">
        <v>26</v>
      </c>
      <c r="B186" s="41" t="s">
        <v>70</v>
      </c>
    </row>
    <row r="187" spans="1:2" s="41" customFormat="1" ht="51" customHeight="1" x14ac:dyDescent="0.25">
      <c r="A187" s="40" t="s">
        <v>27</v>
      </c>
      <c r="B187" s="41" t="s">
        <v>70</v>
      </c>
    </row>
    <row r="188" spans="1:2" s="41" customFormat="1" ht="51" customHeight="1" x14ac:dyDescent="0.25">
      <c r="A188" s="40" t="s">
        <v>28</v>
      </c>
      <c r="B188" s="41" t="s">
        <v>70</v>
      </c>
    </row>
    <row r="189" spans="1:2" s="41" customFormat="1" ht="51" customHeight="1" x14ac:dyDescent="0.25">
      <c r="A189" s="40" t="s">
        <v>29</v>
      </c>
      <c r="B189" s="41" t="s">
        <v>70</v>
      </c>
    </row>
    <row r="190" spans="1:2" s="41" customFormat="1" ht="51" customHeight="1" x14ac:dyDescent="0.25">
      <c r="A190" s="40" t="s">
        <v>30</v>
      </c>
      <c r="B190" s="41" t="s">
        <v>70</v>
      </c>
    </row>
    <row r="191" spans="1:2" s="41" customFormat="1" ht="51" customHeight="1" x14ac:dyDescent="0.25">
      <c r="A191" s="40" t="s">
        <v>31</v>
      </c>
      <c r="B191" s="41" t="s">
        <v>70</v>
      </c>
    </row>
    <row r="192" spans="1:2" s="41" customFormat="1" ht="51" customHeight="1" x14ac:dyDescent="0.25">
      <c r="A192" s="40" t="s">
        <v>32</v>
      </c>
      <c r="B192" s="41" t="s">
        <v>70</v>
      </c>
    </row>
    <row r="193" spans="1:2" s="41" customFormat="1" ht="51" customHeight="1" x14ac:dyDescent="0.25">
      <c r="A193" s="40" t="s">
        <v>33</v>
      </c>
      <c r="B193" s="41" t="s">
        <v>70</v>
      </c>
    </row>
    <row r="194" spans="1:2" s="41" customFormat="1" ht="51" customHeight="1" x14ac:dyDescent="0.25">
      <c r="A194" s="39" t="s">
        <v>34</v>
      </c>
    </row>
    <row r="195" spans="1:2" s="41" customFormat="1" ht="51" customHeight="1" x14ac:dyDescent="0.25">
      <c r="A195" s="40" t="s">
        <v>35</v>
      </c>
      <c r="B195" s="41" t="s">
        <v>167</v>
      </c>
    </row>
    <row r="196" spans="1:2" s="41" customFormat="1" ht="51" customHeight="1" x14ac:dyDescent="0.25">
      <c r="A196" s="39" t="s">
        <v>36</v>
      </c>
    </row>
    <row r="197" spans="1:2" s="41" customFormat="1" ht="51" customHeight="1" x14ac:dyDescent="0.25">
      <c r="A197" s="40" t="s">
        <v>122</v>
      </c>
    </row>
    <row r="198" spans="1:2" s="41" customFormat="1" ht="51" customHeight="1" x14ac:dyDescent="0.25">
      <c r="A198" s="40" t="s">
        <v>37</v>
      </c>
    </row>
    <row r="199" spans="1:2" s="41" customFormat="1" ht="51" customHeight="1" x14ac:dyDescent="0.25">
      <c r="A199" s="40" t="s">
        <v>38</v>
      </c>
    </row>
    <row r="200" spans="1:2" s="41" customFormat="1" ht="51" customHeight="1" x14ac:dyDescent="0.25">
      <c r="A200" s="40" t="s">
        <v>39</v>
      </c>
    </row>
    <row r="201" spans="1:2" s="41" customFormat="1" ht="51" customHeight="1" x14ac:dyDescent="0.25">
      <c r="A201" s="39" t="s">
        <v>151</v>
      </c>
    </row>
    <row r="202" spans="1:2" s="41" customFormat="1" ht="51" customHeight="1" x14ac:dyDescent="0.25">
      <c r="A202" s="40" t="s">
        <v>330</v>
      </c>
      <c r="B202" s="41" t="s">
        <v>70</v>
      </c>
    </row>
    <row r="203" spans="1:2" s="41" customFormat="1" ht="51" customHeight="1" x14ac:dyDescent="0.25">
      <c r="A203" s="40" t="s">
        <v>331</v>
      </c>
      <c r="B203" s="41" t="s">
        <v>70</v>
      </c>
    </row>
    <row r="204" spans="1:2" s="41" customFormat="1" ht="51" customHeight="1" x14ac:dyDescent="0.25">
      <c r="A204" s="40" t="s">
        <v>332</v>
      </c>
      <c r="B204" s="41" t="s">
        <v>70</v>
      </c>
    </row>
    <row r="205" spans="1:2" s="41" customFormat="1" ht="51" customHeight="1" x14ac:dyDescent="0.25">
      <c r="A205" s="40" t="s">
        <v>333</v>
      </c>
      <c r="B205" s="41" t="s">
        <v>70</v>
      </c>
    </row>
    <row r="206" spans="1:2" s="41" customFormat="1" ht="51" customHeight="1" x14ac:dyDescent="0.25">
      <c r="A206" s="39" t="s">
        <v>152</v>
      </c>
    </row>
    <row r="207" spans="1:2" s="41" customFormat="1" x14ac:dyDescent="0.25">
      <c r="A207" s="40" t="s">
        <v>170</v>
      </c>
    </row>
    <row r="208" spans="1:2" s="41" customFormat="1" x14ac:dyDescent="0.25">
      <c r="A208" s="40" t="s">
        <v>171</v>
      </c>
      <c r="B208" s="41" t="s">
        <v>70</v>
      </c>
    </row>
    <row r="209" spans="1:6" s="41" customFormat="1" x14ac:dyDescent="0.25">
      <c r="A209" s="40" t="s">
        <v>172</v>
      </c>
      <c r="B209" s="41" t="s">
        <v>70</v>
      </c>
    </row>
    <row r="210" spans="1:6" s="41" customFormat="1" x14ac:dyDescent="0.25">
      <c r="A210" s="40" t="s">
        <v>173</v>
      </c>
    </row>
    <row r="211" spans="1:6" s="41" customFormat="1" ht="15.75" x14ac:dyDescent="0.25">
      <c r="A211" s="40" t="s">
        <v>174</v>
      </c>
      <c r="B211" s="50" t="s">
        <v>70</v>
      </c>
    </row>
    <row r="212" spans="1:6" s="41" customFormat="1" x14ac:dyDescent="0.25">
      <c r="A212" s="40" t="s">
        <v>175</v>
      </c>
      <c r="B212" s="41" t="s">
        <v>70</v>
      </c>
    </row>
    <row r="213" spans="1:6" s="41" customFormat="1" x14ac:dyDescent="0.25">
      <c r="A213" s="40" t="s">
        <v>176</v>
      </c>
      <c r="B213" s="49" t="s">
        <v>70</v>
      </c>
      <c r="C213" s="49"/>
      <c r="D213" s="49"/>
      <c r="E213" s="49"/>
      <c r="F213" s="49"/>
    </row>
    <row r="214" spans="1:6" s="41" customFormat="1" ht="15" x14ac:dyDescent="0.25">
      <c r="A214" s="40" t="s">
        <v>177</v>
      </c>
      <c r="B214" s="41" t="s">
        <v>70</v>
      </c>
    </row>
    <row r="215" spans="1:6" s="41" customFormat="1" x14ac:dyDescent="0.25">
      <c r="A215" s="40" t="s">
        <v>178</v>
      </c>
      <c r="B215" s="41" t="s">
        <v>70</v>
      </c>
    </row>
    <row r="216" spans="1:6" s="41" customFormat="1" x14ac:dyDescent="0.25">
      <c r="A216" s="40" t="s">
        <v>179</v>
      </c>
      <c r="B216" s="41" t="s">
        <v>70</v>
      </c>
    </row>
    <row r="217" spans="1:6" s="41" customFormat="1" ht="15" x14ac:dyDescent="0.25">
      <c r="A217" s="40" t="s">
        <v>180</v>
      </c>
      <c r="B217" s="41" t="s">
        <v>70</v>
      </c>
    </row>
    <row r="218" spans="1:6" s="41" customFormat="1" x14ac:dyDescent="0.25">
      <c r="A218" s="40" t="s">
        <v>181</v>
      </c>
      <c r="B218" s="48" t="s">
        <v>70</v>
      </c>
    </row>
    <row r="219" spans="1:6" s="41" customFormat="1" x14ac:dyDescent="0.25">
      <c r="A219" s="40" t="s">
        <v>182</v>
      </c>
      <c r="B219" s="41" t="s">
        <v>70</v>
      </c>
    </row>
    <row r="220" spans="1:6" s="41" customFormat="1" x14ac:dyDescent="0.25">
      <c r="A220" s="40" t="s">
        <v>183</v>
      </c>
      <c r="B220" s="41" t="s">
        <v>70</v>
      </c>
    </row>
    <row r="221" spans="1:6" s="41" customFormat="1" x14ac:dyDescent="0.25">
      <c r="A221" s="40" t="s">
        <v>184</v>
      </c>
      <c r="B221" s="41" t="s">
        <v>70</v>
      </c>
    </row>
    <row r="222" spans="1:6" s="41" customFormat="1" ht="15" x14ac:dyDescent="0.25">
      <c r="A222" s="40" t="s">
        <v>185</v>
      </c>
      <c r="B222" s="41" t="s">
        <v>70</v>
      </c>
    </row>
    <row r="223" spans="1:6" s="41" customFormat="1" ht="15" x14ac:dyDescent="0.25">
      <c r="A223" s="40" t="s">
        <v>186</v>
      </c>
      <c r="B223" s="41" t="s">
        <v>70</v>
      </c>
    </row>
    <row r="224" spans="1:6" s="41" customFormat="1" ht="15" x14ac:dyDescent="0.25">
      <c r="A224" s="40" t="s">
        <v>187</v>
      </c>
      <c r="B224" s="41" t="s">
        <v>70</v>
      </c>
    </row>
    <row r="225" spans="1:2" s="41" customFormat="1" x14ac:dyDescent="0.25">
      <c r="A225" s="40" t="s">
        <v>188</v>
      </c>
    </row>
    <row r="226" spans="1:2" s="41" customFormat="1" x14ac:dyDescent="0.25">
      <c r="A226" s="40" t="s">
        <v>189</v>
      </c>
      <c r="B226" s="41" t="s">
        <v>70</v>
      </c>
    </row>
    <row r="227" spans="1:2" s="41" customFormat="1" x14ac:dyDescent="0.25">
      <c r="A227" s="40" t="s">
        <v>190</v>
      </c>
      <c r="B227" s="41" t="s">
        <v>70</v>
      </c>
    </row>
    <row r="228" spans="1:2" s="41" customFormat="1" x14ac:dyDescent="0.25">
      <c r="A228" s="40" t="s">
        <v>191</v>
      </c>
    </row>
    <row r="229" spans="1:2" s="41" customFormat="1" ht="15" x14ac:dyDescent="0.25">
      <c r="A229" s="40" t="s">
        <v>192</v>
      </c>
      <c r="B229" s="41" t="s">
        <v>70</v>
      </c>
    </row>
    <row r="230" spans="1:2" s="41" customFormat="1" x14ac:dyDescent="0.25">
      <c r="A230" s="40" t="s">
        <v>193</v>
      </c>
      <c r="B230" s="41" t="s">
        <v>70</v>
      </c>
    </row>
    <row r="231" spans="1:2" s="41" customFormat="1" x14ac:dyDescent="0.25">
      <c r="A231" s="40" t="s">
        <v>194</v>
      </c>
      <c r="B231" s="41" t="s">
        <v>70</v>
      </c>
    </row>
    <row r="232" spans="1:2" s="41" customFormat="1" x14ac:dyDescent="0.25">
      <c r="A232" s="40" t="s">
        <v>195</v>
      </c>
      <c r="B232" s="41" t="s">
        <v>70</v>
      </c>
    </row>
    <row r="233" spans="1:2" s="41" customFormat="1" ht="15" x14ac:dyDescent="0.25">
      <c r="A233" s="40" t="s">
        <v>196</v>
      </c>
      <c r="B233" s="41" t="s">
        <v>70</v>
      </c>
    </row>
    <row r="234" spans="1:2" s="41" customFormat="1" x14ac:dyDescent="0.25">
      <c r="A234" s="40" t="s">
        <v>197</v>
      </c>
      <c r="B234" s="41" t="s">
        <v>70</v>
      </c>
    </row>
    <row r="235" spans="1:2" s="41" customFormat="1" x14ac:dyDescent="0.25">
      <c r="A235" s="40" t="s">
        <v>198</v>
      </c>
      <c r="B235" s="41" t="s">
        <v>70</v>
      </c>
    </row>
    <row r="236" spans="1:2" s="41" customFormat="1" x14ac:dyDescent="0.25">
      <c r="A236" s="40" t="s">
        <v>199</v>
      </c>
      <c r="B236" s="41" t="s">
        <v>70</v>
      </c>
    </row>
    <row r="237" spans="1:2" s="41" customFormat="1" x14ac:dyDescent="0.25">
      <c r="A237" s="40" t="s">
        <v>200</v>
      </c>
      <c r="B237" s="41" t="s">
        <v>70</v>
      </c>
    </row>
    <row r="238" spans="1:2" s="41" customFormat="1" x14ac:dyDescent="0.25">
      <c r="A238" s="40" t="s">
        <v>201</v>
      </c>
      <c r="B238" s="41" t="s">
        <v>70</v>
      </c>
    </row>
    <row r="239" spans="1:2" s="41" customFormat="1" x14ac:dyDescent="0.25">
      <c r="A239" s="40" t="s">
        <v>202</v>
      </c>
      <c r="B239" s="41" t="s">
        <v>70</v>
      </c>
    </row>
    <row r="240" spans="1:2" s="41" customFormat="1" x14ac:dyDescent="0.25">
      <c r="A240" s="40" t="s">
        <v>203</v>
      </c>
      <c r="B240" s="41" t="s">
        <v>70</v>
      </c>
    </row>
    <row r="241" spans="1:2" s="41" customFormat="1" x14ac:dyDescent="0.25">
      <c r="A241" s="40" t="s">
        <v>204</v>
      </c>
      <c r="B241" s="41" t="s">
        <v>70</v>
      </c>
    </row>
    <row r="242" spans="1:2" s="41" customFormat="1" x14ac:dyDescent="0.25">
      <c r="A242" s="40" t="s">
        <v>205</v>
      </c>
      <c r="B242" s="41" t="s">
        <v>70</v>
      </c>
    </row>
    <row r="243" spans="1:2" s="41" customFormat="1" x14ac:dyDescent="0.25">
      <c r="A243" s="40" t="s">
        <v>206</v>
      </c>
      <c r="B243" s="41" t="s">
        <v>70</v>
      </c>
    </row>
    <row r="244" spans="1:2" s="41" customFormat="1" x14ac:dyDescent="0.25">
      <c r="A244" s="40" t="s">
        <v>207</v>
      </c>
      <c r="B244" s="41" t="s">
        <v>70</v>
      </c>
    </row>
    <row r="245" spans="1:2" s="41" customFormat="1" x14ac:dyDescent="0.25">
      <c r="A245" s="40" t="s">
        <v>208</v>
      </c>
      <c r="B245" s="41" t="s">
        <v>70</v>
      </c>
    </row>
    <row r="246" spans="1:2" s="41" customFormat="1" ht="30" x14ac:dyDescent="0.25">
      <c r="A246" s="40" t="s">
        <v>209</v>
      </c>
    </row>
    <row r="247" spans="1:2" x14ac:dyDescent="0.25">
      <c r="A247" s="40" t="s">
        <v>210</v>
      </c>
      <c r="B247" s="38" t="s">
        <v>70</v>
      </c>
    </row>
    <row r="248" spans="1:2" ht="30" x14ac:dyDescent="0.25">
      <c r="A248" s="40" t="s">
        <v>211</v>
      </c>
    </row>
    <row r="249" spans="1:2" x14ac:dyDescent="0.25">
      <c r="A249" s="40" t="s">
        <v>212</v>
      </c>
    </row>
    <row r="250" spans="1:2" x14ac:dyDescent="0.25">
      <c r="A250" s="40" t="s">
        <v>213</v>
      </c>
    </row>
    <row r="251" spans="1:2" x14ac:dyDescent="0.25">
      <c r="A251" s="40" t="s">
        <v>214</v>
      </c>
    </row>
    <row r="252" spans="1:2" x14ac:dyDescent="0.25">
      <c r="A252" s="40" t="s">
        <v>215</v>
      </c>
    </row>
    <row r="253" spans="1:2" x14ac:dyDescent="0.25">
      <c r="A253" s="40" t="s">
        <v>216</v>
      </c>
    </row>
    <row r="254" spans="1:2" x14ac:dyDescent="0.25">
      <c r="A254" s="40" t="s">
        <v>217</v>
      </c>
      <c r="B254" s="38" t="s">
        <v>70</v>
      </c>
    </row>
    <row r="255" spans="1:2" x14ac:dyDescent="0.25">
      <c r="A255" s="40" t="s">
        <v>218</v>
      </c>
    </row>
    <row r="256" spans="1:2" x14ac:dyDescent="0.25">
      <c r="A256" s="40" t="s">
        <v>219</v>
      </c>
    </row>
    <row r="257" spans="1:2" x14ac:dyDescent="0.25">
      <c r="A257" s="40" t="s">
        <v>220</v>
      </c>
    </row>
    <row r="258" spans="1:2" x14ac:dyDescent="0.25">
      <c r="A258" s="40" t="s">
        <v>221</v>
      </c>
    </row>
    <row r="259" spans="1:2" x14ac:dyDescent="0.25">
      <c r="A259" s="40" t="s">
        <v>222</v>
      </c>
    </row>
    <row r="260" spans="1:2" x14ac:dyDescent="0.25">
      <c r="A260" s="40" t="s">
        <v>223</v>
      </c>
      <c r="B260" s="38" t="s">
        <v>70</v>
      </c>
    </row>
    <row r="261" spans="1:2" x14ac:dyDescent="0.25">
      <c r="A261" s="40" t="s">
        <v>224</v>
      </c>
    </row>
    <row r="262" spans="1:2" x14ac:dyDescent="0.25">
      <c r="A262" s="40" t="s">
        <v>225</v>
      </c>
    </row>
    <row r="263" spans="1:2" x14ac:dyDescent="0.25">
      <c r="A263" s="40" t="s">
        <v>226</v>
      </c>
    </row>
    <row r="264" spans="1:2" x14ac:dyDescent="0.25">
      <c r="A264" s="40" t="s">
        <v>227</v>
      </c>
    </row>
    <row r="265" spans="1:2" x14ac:dyDescent="0.25">
      <c r="A265" s="40" t="s">
        <v>228</v>
      </c>
    </row>
    <row r="266" spans="1:2" x14ac:dyDescent="0.25">
      <c r="A266" s="40" t="s">
        <v>229</v>
      </c>
    </row>
    <row r="267" spans="1:2" x14ac:dyDescent="0.25">
      <c r="A267" s="40" t="s">
        <v>230</v>
      </c>
    </row>
    <row r="268" spans="1:2" ht="51" customHeight="1" x14ac:dyDescent="0.25">
      <c r="A268" s="39" t="s">
        <v>153</v>
      </c>
      <c r="B268" s="38" t="s">
        <v>70</v>
      </c>
    </row>
    <row r="269" spans="1:2" ht="51" customHeight="1" x14ac:dyDescent="0.25">
      <c r="A269" s="40" t="s">
        <v>43</v>
      </c>
    </row>
    <row r="270" spans="1:2" ht="51" customHeight="1" x14ac:dyDescent="0.25">
      <c r="A270" s="40" t="s">
        <v>127</v>
      </c>
    </row>
    <row r="271" spans="1:2" ht="51" customHeight="1" x14ac:dyDescent="0.25">
      <c r="A271" s="40" t="s">
        <v>334</v>
      </c>
    </row>
    <row r="272" spans="1:2" ht="51" customHeight="1" x14ac:dyDescent="0.25">
      <c r="A272" s="40" t="s">
        <v>335</v>
      </c>
    </row>
    <row r="273" spans="1:2" ht="51" customHeight="1" x14ac:dyDescent="0.25">
      <c r="A273" s="40" t="s">
        <v>336</v>
      </c>
    </row>
    <row r="274" spans="1:2" ht="51" customHeight="1" x14ac:dyDescent="0.25">
      <c r="A274" s="40" t="s">
        <v>337</v>
      </c>
    </row>
    <row r="275" spans="1:2" ht="51" customHeight="1" x14ac:dyDescent="0.25">
      <c r="A275" s="40" t="s">
        <v>338</v>
      </c>
    </row>
    <row r="276" spans="1:2" ht="51" customHeight="1" x14ac:dyDescent="0.25">
      <c r="A276" s="40" t="s">
        <v>339</v>
      </c>
      <c r="B276" s="38" t="s">
        <v>70</v>
      </c>
    </row>
    <row r="277" spans="1:2" ht="51" customHeight="1" x14ac:dyDescent="0.25">
      <c r="A277" s="40" t="s">
        <v>340</v>
      </c>
    </row>
    <row r="278" spans="1:2" ht="51" customHeight="1" x14ac:dyDescent="0.25">
      <c r="A278" s="40" t="s">
        <v>128</v>
      </c>
    </row>
    <row r="279" spans="1:2" ht="51" customHeight="1" x14ac:dyDescent="0.25">
      <c r="A279" s="40" t="s">
        <v>341</v>
      </c>
    </row>
    <row r="280" spans="1:2" ht="51" customHeight="1" x14ac:dyDescent="0.25">
      <c r="A280" s="40" t="s">
        <v>342</v>
      </c>
    </row>
    <row r="281" spans="1:2" ht="51" customHeight="1" x14ac:dyDescent="0.25">
      <c r="A281" s="40" t="s">
        <v>343</v>
      </c>
    </row>
    <row r="282" spans="1:2" ht="51" customHeight="1" x14ac:dyDescent="0.25">
      <c r="A282" s="40" t="s">
        <v>344</v>
      </c>
      <c r="B282" s="38" t="s">
        <v>70</v>
      </c>
    </row>
    <row r="283" spans="1:2" ht="108" x14ac:dyDescent="0.25">
      <c r="A283" s="40" t="s">
        <v>345</v>
      </c>
    </row>
    <row r="284" spans="1:2" ht="33.75" customHeight="1" x14ac:dyDescent="0.25">
      <c r="A284" s="40" t="s">
        <v>346</v>
      </c>
    </row>
    <row r="285" spans="1:2" ht="51" customHeight="1" x14ac:dyDescent="0.25">
      <c r="A285" s="40" t="s">
        <v>347</v>
      </c>
    </row>
    <row r="286" spans="1:2" ht="51" customHeight="1" x14ac:dyDescent="0.25">
      <c r="A286" s="40" t="s">
        <v>348</v>
      </c>
    </row>
    <row r="287" spans="1:2" ht="51" customHeight="1" x14ac:dyDescent="0.25">
      <c r="A287" s="40" t="s">
        <v>349</v>
      </c>
    </row>
    <row r="288" spans="1:2" ht="51" customHeight="1" x14ac:dyDescent="0.25">
      <c r="A288" s="40" t="s">
        <v>129</v>
      </c>
    </row>
    <row r="289" spans="1:1" ht="51" customHeight="1" x14ac:dyDescent="0.25">
      <c r="A289" s="39" t="s">
        <v>154</v>
      </c>
    </row>
    <row r="290" spans="1:1" x14ac:dyDescent="0.25">
      <c r="A290" s="40" t="s">
        <v>231</v>
      </c>
    </row>
    <row r="291" spans="1:1" ht="51" customHeight="1" x14ac:dyDescent="0.25">
      <c r="A291" s="40" t="s">
        <v>232</v>
      </c>
    </row>
    <row r="292" spans="1:1" ht="51" customHeight="1" x14ac:dyDescent="0.25">
      <c r="A292" s="40" t="s">
        <v>233</v>
      </c>
    </row>
    <row r="293" spans="1:1" ht="51" customHeight="1" x14ac:dyDescent="0.25">
      <c r="A293" s="40" t="s">
        <v>234</v>
      </c>
    </row>
    <row r="294" spans="1:1" ht="51" customHeight="1" x14ac:dyDescent="0.25">
      <c r="A294" s="40" t="s">
        <v>235</v>
      </c>
    </row>
    <row r="295" spans="1:1" ht="51" customHeight="1" x14ac:dyDescent="0.25">
      <c r="A295" s="40" t="s">
        <v>236</v>
      </c>
    </row>
    <row r="296" spans="1:1" ht="51" customHeight="1" x14ac:dyDescent="0.25">
      <c r="A296" s="40" t="s">
        <v>237</v>
      </c>
    </row>
    <row r="297" spans="1:1" ht="51" customHeight="1" x14ac:dyDescent="0.25">
      <c r="A297" s="40" t="s">
        <v>238</v>
      </c>
    </row>
    <row r="298" spans="1:1" x14ac:dyDescent="0.25">
      <c r="A298" s="40" t="s">
        <v>40</v>
      </c>
    </row>
    <row r="299" spans="1:1" ht="51" customHeight="1" x14ac:dyDescent="0.25">
      <c r="A299" s="39" t="s">
        <v>155</v>
      </c>
    </row>
    <row r="300" spans="1:1" ht="24" x14ac:dyDescent="0.25">
      <c r="A300" s="40" t="s">
        <v>350</v>
      </c>
    </row>
    <row r="301" spans="1:1" ht="36" x14ac:dyDescent="0.25">
      <c r="A301" s="40" t="s">
        <v>351</v>
      </c>
    </row>
    <row r="302" spans="1:1" ht="48" x14ac:dyDescent="0.25">
      <c r="A302" s="40" t="s">
        <v>352</v>
      </c>
    </row>
    <row r="303" spans="1:1" ht="36" x14ac:dyDescent="0.25">
      <c r="A303" s="40" t="s">
        <v>353</v>
      </c>
    </row>
    <row r="304" spans="1:1" ht="36" x14ac:dyDescent="0.25">
      <c r="A304" s="40" t="s">
        <v>354</v>
      </c>
    </row>
    <row r="305" spans="1:2" x14ac:dyDescent="0.25">
      <c r="A305" s="40" t="s">
        <v>355</v>
      </c>
    </row>
    <row r="306" spans="1:2" ht="24" x14ac:dyDescent="0.25">
      <c r="A306" s="40" t="s">
        <v>356</v>
      </c>
    </row>
    <row r="307" spans="1:2" ht="36" x14ac:dyDescent="0.25">
      <c r="A307" s="40" t="s">
        <v>357</v>
      </c>
    </row>
    <row r="308" spans="1:2" ht="36" x14ac:dyDescent="0.25">
      <c r="A308" s="40" t="s">
        <v>358</v>
      </c>
    </row>
    <row r="309" spans="1:2" x14ac:dyDescent="0.25">
      <c r="A309" s="40" t="s">
        <v>359</v>
      </c>
    </row>
    <row r="310" spans="1:2" x14ac:dyDescent="0.25">
      <c r="A310" s="40" t="s">
        <v>360</v>
      </c>
    </row>
    <row r="311" spans="1:2" ht="48" x14ac:dyDescent="0.25">
      <c r="A311" s="40" t="s">
        <v>361</v>
      </c>
    </row>
    <row r="312" spans="1:2" x14ac:dyDescent="0.25">
      <c r="A312" s="40" t="s">
        <v>362</v>
      </c>
    </row>
    <row r="313" spans="1:2" ht="51" customHeight="1" x14ac:dyDescent="0.25">
      <c r="A313" s="39" t="s">
        <v>156</v>
      </c>
    </row>
    <row r="314" spans="1:2" ht="51" customHeight="1" x14ac:dyDescent="0.25">
      <c r="A314" s="40" t="s">
        <v>350</v>
      </c>
    </row>
    <row r="315" spans="1:2" ht="51" customHeight="1" x14ac:dyDescent="0.25">
      <c r="A315" s="40" t="s">
        <v>351</v>
      </c>
    </row>
    <row r="316" spans="1:2" ht="51" customHeight="1" x14ac:dyDescent="0.25">
      <c r="A316" s="40" t="s">
        <v>352</v>
      </c>
    </row>
    <row r="317" spans="1:2" ht="51" customHeight="1" x14ac:dyDescent="0.25">
      <c r="A317" s="40" t="s">
        <v>353</v>
      </c>
    </row>
    <row r="318" spans="1:2" ht="51" customHeight="1" x14ac:dyDescent="0.25">
      <c r="A318" s="40" t="s">
        <v>354</v>
      </c>
      <c r="B318" s="38" t="s">
        <v>70</v>
      </c>
    </row>
    <row r="319" spans="1:2" ht="51" customHeight="1" x14ac:dyDescent="0.25">
      <c r="A319" s="40" t="s">
        <v>355</v>
      </c>
      <c r="B319" s="38" t="s">
        <v>70</v>
      </c>
    </row>
    <row r="320" spans="1:2" ht="51" customHeight="1" x14ac:dyDescent="0.25">
      <c r="A320" s="40" t="s">
        <v>356</v>
      </c>
      <c r="B320" s="38" t="s">
        <v>70</v>
      </c>
    </row>
    <row r="321" spans="1:2" ht="51" customHeight="1" x14ac:dyDescent="0.25">
      <c r="A321" s="40" t="s">
        <v>357</v>
      </c>
      <c r="B321" s="38" t="s">
        <v>70</v>
      </c>
    </row>
    <row r="322" spans="1:2" ht="51" customHeight="1" x14ac:dyDescent="0.25">
      <c r="A322" s="40" t="s">
        <v>358</v>
      </c>
      <c r="B322" s="38" t="s">
        <v>70</v>
      </c>
    </row>
    <row r="323" spans="1:2" ht="51" customHeight="1" x14ac:dyDescent="0.25">
      <c r="A323" s="40" t="s">
        <v>359</v>
      </c>
      <c r="B323" s="38" t="s">
        <v>70</v>
      </c>
    </row>
    <row r="324" spans="1:2" ht="51" customHeight="1" x14ac:dyDescent="0.25">
      <c r="A324" s="40" t="s">
        <v>360</v>
      </c>
      <c r="B324" s="38" t="s">
        <v>70</v>
      </c>
    </row>
    <row r="325" spans="1:2" ht="51" customHeight="1" x14ac:dyDescent="0.25">
      <c r="A325" s="40" t="s">
        <v>361</v>
      </c>
      <c r="B325" s="38" t="s">
        <v>70</v>
      </c>
    </row>
    <row r="326" spans="1:2" ht="51" customHeight="1" x14ac:dyDescent="0.25">
      <c r="A326" s="40" t="s">
        <v>362</v>
      </c>
      <c r="B326" s="38" t="s">
        <v>70</v>
      </c>
    </row>
    <row r="327" spans="1:2" ht="51" customHeight="1" x14ac:dyDescent="0.25">
      <c r="A327" s="39" t="s">
        <v>157</v>
      </c>
      <c r="B327" s="38" t="s">
        <v>70</v>
      </c>
    </row>
    <row r="328" spans="1:2" ht="51" customHeight="1" x14ac:dyDescent="0.25">
      <c r="A328" s="40" t="s">
        <v>44</v>
      </c>
      <c r="B328" s="38" t="s">
        <v>70</v>
      </c>
    </row>
    <row r="329" spans="1:2" ht="51" customHeight="1" x14ac:dyDescent="0.25">
      <c r="A329" s="40" t="s">
        <v>45</v>
      </c>
      <c r="B329" s="38" t="s">
        <v>70</v>
      </c>
    </row>
    <row r="330" spans="1:2" ht="51" customHeight="1" x14ac:dyDescent="0.25">
      <c r="A330" s="39" t="s">
        <v>130</v>
      </c>
      <c r="B330" s="38" t="s">
        <v>70</v>
      </c>
    </row>
    <row r="331" spans="1:2" ht="51" customHeight="1" x14ac:dyDescent="0.25">
      <c r="A331" s="40" t="s">
        <v>363</v>
      </c>
      <c r="B331" s="38" t="s">
        <v>70</v>
      </c>
    </row>
    <row r="332" spans="1:2" ht="51" customHeight="1" x14ac:dyDescent="0.25">
      <c r="A332" s="40" t="s">
        <v>364</v>
      </c>
      <c r="B332" s="38" t="s">
        <v>70</v>
      </c>
    </row>
    <row r="333" spans="1:2" ht="51" customHeight="1" x14ac:dyDescent="0.25">
      <c r="A333" s="40" t="s">
        <v>131</v>
      </c>
    </row>
    <row r="334" spans="1:2" ht="51" customHeight="1" x14ac:dyDescent="0.25">
      <c r="A334" s="40" t="s">
        <v>365</v>
      </c>
    </row>
    <row r="335" spans="1:2" ht="51" customHeight="1" x14ac:dyDescent="0.25">
      <c r="A335" s="39" t="s">
        <v>158</v>
      </c>
      <c r="B335" s="38" t="s">
        <v>70</v>
      </c>
    </row>
    <row r="336" spans="1:2" x14ac:dyDescent="0.25">
      <c r="A336" s="40" t="s">
        <v>46</v>
      </c>
      <c r="B336" s="38" t="s">
        <v>70</v>
      </c>
    </row>
    <row r="337" spans="1:2" ht="51" customHeight="1" x14ac:dyDescent="0.25">
      <c r="A337" s="40" t="s">
        <v>47</v>
      </c>
      <c r="B337" s="38" t="s">
        <v>70</v>
      </c>
    </row>
    <row r="338" spans="1:2" ht="51" customHeight="1" x14ac:dyDescent="0.25">
      <c r="A338" s="40" t="s">
        <v>48</v>
      </c>
      <c r="B338" s="38" t="s">
        <v>70</v>
      </c>
    </row>
    <row r="339" spans="1:2" ht="51" customHeight="1" x14ac:dyDescent="0.25">
      <c r="A339" s="39" t="s">
        <v>159</v>
      </c>
      <c r="B339" s="38" t="s">
        <v>70</v>
      </c>
    </row>
    <row r="340" spans="1:2" ht="51" customHeight="1" x14ac:dyDescent="0.25">
      <c r="A340" s="40" t="s">
        <v>132</v>
      </c>
    </row>
    <row r="341" spans="1:2" ht="51" customHeight="1" x14ac:dyDescent="0.25">
      <c r="A341" s="40" t="s">
        <v>15</v>
      </c>
      <c r="B341" s="38" t="s">
        <v>70</v>
      </c>
    </row>
    <row r="342" spans="1:2" ht="51" customHeight="1" x14ac:dyDescent="0.25">
      <c r="A342" s="40" t="s">
        <v>133</v>
      </c>
    </row>
    <row r="343" spans="1:2" ht="51" customHeight="1" x14ac:dyDescent="0.25">
      <c r="A343" s="39" t="s">
        <v>49</v>
      </c>
      <c r="B343" s="38" t="s">
        <v>70</v>
      </c>
    </row>
    <row r="344" spans="1:2" ht="24" x14ac:dyDescent="0.25">
      <c r="A344" s="40" t="s">
        <v>134</v>
      </c>
      <c r="B344" s="38" t="s">
        <v>70</v>
      </c>
    </row>
    <row r="345" spans="1:2" ht="24" x14ac:dyDescent="0.25">
      <c r="A345" s="40" t="s">
        <v>366</v>
      </c>
    </row>
    <row r="346" spans="1:2" x14ac:dyDescent="0.25">
      <c r="A346" s="40" t="s">
        <v>367</v>
      </c>
      <c r="B346" s="38" t="s">
        <v>71</v>
      </c>
    </row>
    <row r="347" spans="1:2" x14ac:dyDescent="0.25">
      <c r="A347" s="40" t="s">
        <v>368</v>
      </c>
    </row>
    <row r="348" spans="1:2" ht="36" x14ac:dyDescent="0.25">
      <c r="A348" s="40" t="s">
        <v>369</v>
      </c>
      <c r="B348" s="38" t="s">
        <v>70</v>
      </c>
    </row>
    <row r="349" spans="1:2" ht="24" x14ac:dyDescent="0.25">
      <c r="A349" s="40" t="s">
        <v>370</v>
      </c>
      <c r="B349" s="38" t="s">
        <v>70</v>
      </c>
    </row>
    <row r="350" spans="1:2" x14ac:dyDescent="0.25">
      <c r="A350" s="40" t="s">
        <v>371</v>
      </c>
    </row>
    <row r="351" spans="1:2" x14ac:dyDescent="0.25">
      <c r="A351" s="39" t="s">
        <v>160</v>
      </c>
    </row>
    <row r="352" spans="1:2" x14ac:dyDescent="0.25">
      <c r="A352" s="40" t="s">
        <v>123</v>
      </c>
    </row>
    <row r="353" spans="1:1" x14ac:dyDescent="0.25">
      <c r="A353" s="40" t="s">
        <v>41</v>
      </c>
    </row>
    <row r="354" spans="1:1" x14ac:dyDescent="0.25">
      <c r="A354" s="40" t="s">
        <v>124</v>
      </c>
    </row>
    <row r="355" spans="1:1" x14ac:dyDescent="0.25">
      <c r="A355" s="40" t="s">
        <v>125</v>
      </c>
    </row>
    <row r="356" spans="1:1" x14ac:dyDescent="0.25">
      <c r="A356" s="40" t="s">
        <v>50</v>
      </c>
    </row>
    <row r="357" spans="1:1" x14ac:dyDescent="0.25">
      <c r="A357" s="40" t="s">
        <v>126</v>
      </c>
    </row>
    <row r="358" spans="1:1" x14ac:dyDescent="0.25">
      <c r="A358" s="40" t="s">
        <v>42</v>
      </c>
    </row>
    <row r="359" spans="1:1" x14ac:dyDescent="0.25">
      <c r="A359" s="39" t="s">
        <v>161</v>
      </c>
    </row>
    <row r="360" spans="1:1" x14ac:dyDescent="0.25">
      <c r="A360" s="40" t="s">
        <v>239</v>
      </c>
    </row>
    <row r="361" spans="1:1" x14ac:dyDescent="0.25">
      <c r="A361" s="40" t="s">
        <v>240</v>
      </c>
    </row>
    <row r="362" spans="1:1" ht="24" x14ac:dyDescent="0.25">
      <c r="A362" s="40" t="s">
        <v>241</v>
      </c>
    </row>
    <row r="363" spans="1:1" x14ac:dyDescent="0.25">
      <c r="A363" s="40" t="s">
        <v>242</v>
      </c>
    </row>
    <row r="364" spans="1:1" x14ac:dyDescent="0.25">
      <c r="A364" s="40" t="s">
        <v>243</v>
      </c>
    </row>
    <row r="365" spans="1:1" x14ac:dyDescent="0.25">
      <c r="A365" s="40" t="s">
        <v>244</v>
      </c>
    </row>
    <row r="366" spans="1:1" x14ac:dyDescent="0.25">
      <c r="A366" s="40" t="s">
        <v>245</v>
      </c>
    </row>
    <row r="367" spans="1:1" ht="15" customHeight="1" x14ac:dyDescent="0.25">
      <c r="A367" s="39" t="s">
        <v>162</v>
      </c>
    </row>
    <row r="368" spans="1:1" x14ac:dyDescent="0.25">
      <c r="A368" s="40" t="s">
        <v>372</v>
      </c>
    </row>
    <row r="369" spans="1:1" x14ac:dyDescent="0.25">
      <c r="A369" s="40" t="s">
        <v>373</v>
      </c>
    </row>
    <row r="370" spans="1:1" x14ac:dyDescent="0.25">
      <c r="A370" s="40" t="s">
        <v>374</v>
      </c>
    </row>
    <row r="371" spans="1:1" x14ac:dyDescent="0.25">
      <c r="A371" s="40" t="s">
        <v>51</v>
      </c>
    </row>
    <row r="372" spans="1:1" x14ac:dyDescent="0.25">
      <c r="A372" s="40" t="s">
        <v>375</v>
      </c>
    </row>
    <row r="373" spans="1:1" x14ac:dyDescent="0.25">
      <c r="A373" s="39" t="s">
        <v>48</v>
      </c>
    </row>
    <row r="374" spans="1:1" x14ac:dyDescent="0.25">
      <c r="A374" s="40" t="s">
        <v>48</v>
      </c>
    </row>
    <row r="375" spans="1:1" x14ac:dyDescent="0.25">
      <c r="A375" s="39" t="s">
        <v>52</v>
      </c>
    </row>
    <row r="376" spans="1:1" ht="24" x14ac:dyDescent="0.25">
      <c r="A376" s="40" t="s">
        <v>376</v>
      </c>
    </row>
    <row r="377" spans="1:1" x14ac:dyDescent="0.25">
      <c r="A377" s="40" t="s">
        <v>53</v>
      </c>
    </row>
    <row r="378" spans="1:1" x14ac:dyDescent="0.25">
      <c r="A378" s="40" t="s">
        <v>54</v>
      </c>
    </row>
    <row r="379" spans="1:1" ht="24" x14ac:dyDescent="0.25">
      <c r="A379" s="40" t="s">
        <v>55</v>
      </c>
    </row>
    <row r="380" spans="1:1" x14ac:dyDescent="0.25">
      <c r="A380" s="40" t="s">
        <v>56</v>
      </c>
    </row>
    <row r="381" spans="1:1" ht="24" x14ac:dyDescent="0.25">
      <c r="A381" s="40" t="s">
        <v>57</v>
      </c>
    </row>
    <row r="382" spans="1:1" ht="36" x14ac:dyDescent="0.25">
      <c r="A382" s="40" t="s">
        <v>377</v>
      </c>
    </row>
    <row r="383" spans="1:1" ht="24" x14ac:dyDescent="0.25">
      <c r="A383" s="40" t="s">
        <v>58</v>
      </c>
    </row>
    <row r="384" spans="1:1" x14ac:dyDescent="0.25">
      <c r="A384" s="40" t="s">
        <v>59</v>
      </c>
    </row>
    <row r="385" spans="1:1" ht="24" x14ac:dyDescent="0.25">
      <c r="A385" s="40" t="s">
        <v>60</v>
      </c>
    </row>
    <row r="386" spans="1:1" x14ac:dyDescent="0.25">
      <c r="A386" s="40" t="s">
        <v>61</v>
      </c>
    </row>
    <row r="387" spans="1:1" x14ac:dyDescent="0.25">
      <c r="A387" s="40" t="s">
        <v>378</v>
      </c>
    </row>
    <row r="388" spans="1:1" x14ac:dyDescent="0.25">
      <c r="A388" s="40" t="s">
        <v>379</v>
      </c>
    </row>
    <row r="389" spans="1:1" x14ac:dyDescent="0.25">
      <c r="A389" s="40" t="s">
        <v>62</v>
      </c>
    </row>
    <row r="390" spans="1:1" x14ac:dyDescent="0.25">
      <c r="A390" s="40" t="s">
        <v>63</v>
      </c>
    </row>
    <row r="391" spans="1:1" ht="48" x14ac:dyDescent="0.25">
      <c r="A391" s="40" t="s">
        <v>380</v>
      </c>
    </row>
    <row r="392" spans="1:1" x14ac:dyDescent="0.25">
      <c r="A392" s="40" t="s">
        <v>381</v>
      </c>
    </row>
    <row r="393" spans="1:1" x14ac:dyDescent="0.25">
      <c r="A393" s="40" t="s">
        <v>382</v>
      </c>
    </row>
    <row r="394" spans="1:1" x14ac:dyDescent="0.25">
      <c r="A394" s="40" t="s">
        <v>383</v>
      </c>
    </row>
    <row r="395" spans="1:1" x14ac:dyDescent="0.25">
      <c r="A395" s="40" t="s">
        <v>64</v>
      </c>
    </row>
    <row r="396" spans="1:1" x14ac:dyDescent="0.25">
      <c r="A396" s="40" t="s">
        <v>65</v>
      </c>
    </row>
    <row r="397" spans="1:1" ht="24" x14ac:dyDescent="0.25">
      <c r="A397" s="40" t="s">
        <v>66</v>
      </c>
    </row>
    <row r="398" spans="1:1" x14ac:dyDescent="0.25">
      <c r="A398" s="40" t="s">
        <v>80</v>
      </c>
    </row>
    <row r="399" spans="1:1" x14ac:dyDescent="0.25">
      <c r="A399" s="39" t="s">
        <v>67</v>
      </c>
    </row>
    <row r="400" spans="1:1" x14ac:dyDescent="0.25">
      <c r="A400" s="40" t="s">
        <v>135</v>
      </c>
    </row>
    <row r="401" spans="1:1" x14ac:dyDescent="0.25">
      <c r="A401" s="39" t="s">
        <v>68</v>
      </c>
    </row>
    <row r="402" spans="1:1" x14ac:dyDescent="0.25">
      <c r="A402" s="40" t="s">
        <v>384</v>
      </c>
    </row>
    <row r="403" spans="1:1" x14ac:dyDescent="0.25">
      <c r="A403" s="40" t="s">
        <v>385</v>
      </c>
    </row>
    <row r="404" spans="1:1" x14ac:dyDescent="0.25">
      <c r="A404" s="40" t="s">
        <v>386</v>
      </c>
    </row>
    <row r="405" spans="1:1" ht="24" x14ac:dyDescent="0.25">
      <c r="A405" s="40" t="s">
        <v>387</v>
      </c>
    </row>
    <row r="406" spans="1:1" x14ac:dyDescent="0.25">
      <c r="A406" s="40" t="s">
        <v>69</v>
      </c>
    </row>
    <row r="407" spans="1:1" x14ac:dyDescent="0.25">
      <c r="A407" s="40" t="s">
        <v>388</v>
      </c>
    </row>
    <row r="408" spans="1:1" ht="24" x14ac:dyDescent="0.25">
      <c r="A408" s="40" t="s">
        <v>389</v>
      </c>
    </row>
  </sheetData>
  <autoFilter ref="A1:A405"/>
  <sortState ref="A147:G172">
    <sortCondition ref="A147:A17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2" sqref="F2:H2"/>
    </sheetView>
  </sheetViews>
  <sheetFormatPr defaultRowHeight="15" x14ac:dyDescent="0.25"/>
  <sheetData>
    <row r="1" spans="1:1" ht="15.75" x14ac:dyDescent="0.25">
      <c r="A1" s="21"/>
    </row>
    <row r="2" spans="1:1" ht="15.75" x14ac:dyDescent="0.25">
      <c r="A2" s="21" t="s">
        <v>71</v>
      </c>
    </row>
    <row r="3" spans="1:1" ht="15.75" x14ac:dyDescent="0.25">
      <c r="A3" s="21" t="s">
        <v>164</v>
      </c>
    </row>
    <row r="4" spans="1:1" ht="18" x14ac:dyDescent="0.25">
      <c r="A4" s="44" t="s">
        <v>167</v>
      </c>
    </row>
    <row r="5" spans="1:1" ht="15.75" x14ac:dyDescent="0.25">
      <c r="A5" s="21" t="s">
        <v>70</v>
      </c>
    </row>
  </sheetData>
  <sortState ref="A1:A6">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opLeftCell="A19" workbookViewId="0">
      <selection activeCell="A26" sqref="A26"/>
    </sheetView>
  </sheetViews>
  <sheetFormatPr defaultRowHeight="15" x14ac:dyDescent="0.25"/>
  <cols>
    <col min="1" max="1" width="64.5703125" style="18" customWidth="1"/>
    <col min="2" max="16384" width="9.140625" style="22"/>
  </cols>
  <sheetData>
    <row r="1" spans="1:1" ht="24" customHeight="1" x14ac:dyDescent="0.25">
      <c r="A1" s="23" t="s">
        <v>6</v>
      </c>
    </row>
    <row r="2" spans="1:1" s="18" customFormat="1" ht="18" customHeight="1" x14ac:dyDescent="0.25">
      <c r="A2" s="24" t="s">
        <v>8</v>
      </c>
    </row>
    <row r="3" spans="1:1" s="18" customFormat="1" ht="18" customHeight="1" x14ac:dyDescent="0.25">
      <c r="A3" s="25" t="s">
        <v>140</v>
      </c>
    </row>
    <row r="4" spans="1:1" s="18" customFormat="1" ht="18" customHeight="1" x14ac:dyDescent="0.25">
      <c r="A4" s="25" t="s">
        <v>11</v>
      </c>
    </row>
    <row r="5" spans="1:1" s="18" customFormat="1" ht="18" customHeight="1" x14ac:dyDescent="0.25">
      <c r="A5" s="25" t="s">
        <v>12</v>
      </c>
    </row>
    <row r="6" spans="1:1" s="18" customFormat="1" ht="18" customHeight="1" x14ac:dyDescent="0.25">
      <c r="A6" s="25" t="s">
        <v>141</v>
      </c>
    </row>
    <row r="7" spans="1:1" s="18" customFormat="1" ht="18" customHeight="1" x14ac:dyDescent="0.25">
      <c r="A7" s="25" t="s">
        <v>13</v>
      </c>
    </row>
    <row r="8" spans="1:1" s="18" customFormat="1" ht="18" customHeight="1" x14ac:dyDescent="0.25">
      <c r="A8" s="25" t="s">
        <v>14</v>
      </c>
    </row>
    <row r="9" spans="1:1" s="18" customFormat="1" ht="18" customHeight="1" x14ac:dyDescent="0.25">
      <c r="A9" s="25" t="s">
        <v>142</v>
      </c>
    </row>
    <row r="10" spans="1:1" s="18" customFormat="1" ht="18" customHeight="1" x14ac:dyDescent="0.25">
      <c r="A10" s="25" t="s">
        <v>143</v>
      </c>
    </row>
    <row r="11" spans="1:1" s="18" customFormat="1" ht="18" customHeight="1" x14ac:dyDescent="0.25">
      <c r="A11" s="25" t="s">
        <v>144</v>
      </c>
    </row>
    <row r="12" spans="1:1" s="18" customFormat="1" ht="18" customHeight="1" x14ac:dyDescent="0.25">
      <c r="A12" s="25" t="s">
        <v>145</v>
      </c>
    </row>
    <row r="13" spans="1:1" s="18" customFormat="1" ht="18" customHeight="1" x14ac:dyDescent="0.25">
      <c r="A13" s="25" t="s">
        <v>146</v>
      </c>
    </row>
    <row r="14" spans="1:1" s="18" customFormat="1" ht="18" customHeight="1" x14ac:dyDescent="0.25">
      <c r="A14" s="25" t="s">
        <v>147</v>
      </c>
    </row>
    <row r="15" spans="1:1" s="18" customFormat="1" ht="18" customHeight="1" x14ac:dyDescent="0.25">
      <c r="A15" s="25" t="s">
        <v>148</v>
      </c>
    </row>
    <row r="16" spans="1:1" s="18" customFormat="1" ht="18" customHeight="1" x14ac:dyDescent="0.25">
      <c r="A16" s="25" t="s">
        <v>149</v>
      </c>
    </row>
    <row r="17" spans="1:1" s="18" customFormat="1" ht="18" customHeight="1" x14ac:dyDescent="0.25">
      <c r="A17" s="25" t="s">
        <v>150</v>
      </c>
    </row>
    <row r="18" spans="1:1" s="18" customFormat="1" ht="18" customHeight="1" x14ac:dyDescent="0.25">
      <c r="A18" s="25" t="s">
        <v>34</v>
      </c>
    </row>
    <row r="19" spans="1:1" s="18" customFormat="1" ht="18" customHeight="1" x14ac:dyDescent="0.25">
      <c r="A19" s="25" t="s">
        <v>36</v>
      </c>
    </row>
    <row r="20" spans="1:1" s="18" customFormat="1" ht="18" customHeight="1" x14ac:dyDescent="0.25">
      <c r="A20" s="25" t="s">
        <v>151</v>
      </c>
    </row>
    <row r="21" spans="1:1" s="18" customFormat="1" ht="18" customHeight="1" x14ac:dyDescent="0.25">
      <c r="A21" s="25" t="s">
        <v>152</v>
      </c>
    </row>
    <row r="22" spans="1:1" s="18" customFormat="1" ht="18" customHeight="1" x14ac:dyDescent="0.25">
      <c r="A22" s="25" t="s">
        <v>153</v>
      </c>
    </row>
    <row r="23" spans="1:1" s="18" customFormat="1" ht="18" customHeight="1" x14ac:dyDescent="0.25">
      <c r="A23" s="25" t="s">
        <v>154</v>
      </c>
    </row>
    <row r="24" spans="1:1" s="18" customFormat="1" ht="18" customHeight="1" x14ac:dyDescent="0.25">
      <c r="A24" s="25" t="s">
        <v>155</v>
      </c>
    </row>
    <row r="25" spans="1:1" s="18" customFormat="1" ht="18" customHeight="1" x14ac:dyDescent="0.25">
      <c r="A25" s="25" t="s">
        <v>156</v>
      </c>
    </row>
    <row r="26" spans="1:1" s="18" customFormat="1" ht="18" customHeight="1" x14ac:dyDescent="0.25">
      <c r="A26" s="25" t="s">
        <v>157</v>
      </c>
    </row>
    <row r="27" spans="1:1" s="18" customFormat="1" ht="18" customHeight="1" x14ac:dyDescent="0.25">
      <c r="A27" s="25" t="s">
        <v>130</v>
      </c>
    </row>
    <row r="28" spans="1:1" s="18" customFormat="1" ht="18" customHeight="1" x14ac:dyDescent="0.25">
      <c r="A28" s="25" t="s">
        <v>158</v>
      </c>
    </row>
    <row r="29" spans="1:1" s="18" customFormat="1" ht="18" customHeight="1" x14ac:dyDescent="0.25">
      <c r="A29" s="25" t="s">
        <v>159</v>
      </c>
    </row>
    <row r="30" spans="1:1" s="18" customFormat="1" ht="18" customHeight="1" x14ac:dyDescent="0.25">
      <c r="A30" s="25" t="s">
        <v>49</v>
      </c>
    </row>
    <row r="31" spans="1:1" s="18" customFormat="1" ht="18" customHeight="1" x14ac:dyDescent="0.25">
      <c r="A31" s="25" t="s">
        <v>160</v>
      </c>
    </row>
    <row r="32" spans="1:1" s="18" customFormat="1" ht="18" customHeight="1" x14ac:dyDescent="0.25">
      <c r="A32" s="25" t="s">
        <v>161</v>
      </c>
    </row>
    <row r="33" spans="1:1" s="18" customFormat="1" ht="18" customHeight="1" x14ac:dyDescent="0.25">
      <c r="A33" s="25" t="s">
        <v>162</v>
      </c>
    </row>
    <row r="34" spans="1:1" s="18" customFormat="1" ht="18" customHeight="1" x14ac:dyDescent="0.25">
      <c r="A34" s="25" t="s">
        <v>48</v>
      </c>
    </row>
    <row r="35" spans="1:1" s="18" customFormat="1" ht="18" customHeight="1" x14ac:dyDescent="0.25">
      <c r="A35" s="25" t="s">
        <v>52</v>
      </c>
    </row>
    <row r="36" spans="1:1" s="18" customFormat="1" ht="18" customHeight="1" x14ac:dyDescent="0.25">
      <c r="A36" s="25" t="s">
        <v>67</v>
      </c>
    </row>
    <row r="37" spans="1:1" s="18" customFormat="1" ht="18" customHeight="1" x14ac:dyDescent="0.25">
      <c r="A37" s="26" t="s">
        <v>68</v>
      </c>
    </row>
  </sheetData>
  <sortState ref="A2:A35">
    <sortCondition ref="A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7" sqref="F17"/>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8" sqref="B18"/>
    </sheetView>
  </sheetViews>
  <sheetFormatPr defaultRowHeight="15" x14ac:dyDescent="0.25"/>
  <sheetData>
    <row r="1" spans="1:1" x14ac:dyDescent="0.25">
      <c r="A1" s="3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37</vt:i4>
      </vt:variant>
    </vt:vector>
  </HeadingPairs>
  <TitlesOfParts>
    <vt:vector size="43" baseType="lpstr">
      <vt:lpstr>Produtor(NIFAP)</vt:lpstr>
      <vt:lpstr>Ordem_setor-produto</vt:lpstr>
      <vt:lpstr>unidades medida</vt:lpstr>
      <vt:lpstr>setores</vt:lpstr>
      <vt:lpstr>Folha1</vt:lpstr>
      <vt:lpstr>Folha3</vt:lpstr>
      <vt:lpstr>AÇUCAR</vt:lpstr>
      <vt:lpstr>ÁLCOOL ETÍLICO DE ORIGEM AGRÍCOLA</vt:lpstr>
      <vt:lpstr>ARROZ</vt:lpstr>
      <vt:lpstr>AZEITE</vt:lpstr>
      <vt:lpstr>AZEITONAS NÃO DESTINADAS À PRODUÇÃO DE AZEITE</vt:lpstr>
      <vt:lpstr>BANANAS</vt:lpstr>
      <vt:lpstr>BATATA</vt:lpstr>
      <vt:lpstr>BICHOS DA SEDA</vt:lpstr>
      <vt:lpstr>CARNE DE AVES DE CAPOEIRA</vt:lpstr>
      <vt:lpstr>CARNE DE BOVINO</vt:lpstr>
      <vt:lpstr>CARNE DE CAPRINO</vt:lpstr>
      <vt:lpstr>CARNE DE COELHO</vt:lpstr>
      <vt:lpstr>CARNE DE OVINO</vt:lpstr>
      <vt:lpstr>CARNE DE SUÍNO</vt:lpstr>
      <vt:lpstr>CEREAIS OLEAGINOSAS E PROTEAGINOSAS INCLUINDO MILHO</vt:lpstr>
      <vt:lpstr>CEREAIS OLEAGINOSAS E PROTEAGINOSAS NÃO INCLUINDO MILHO</vt:lpstr>
      <vt:lpstr>CORTIÇA</vt:lpstr>
      <vt:lpstr>FLORES</vt:lpstr>
      <vt:lpstr>FORRAGENS SECAS</vt:lpstr>
      <vt:lpstr>FRUTAS E PRODUTOS HORTÍCOLAS</vt:lpstr>
      <vt:lpstr>FRUTAS E PRODUTOS HORTÍCOLAS TRANSFORMADOS</vt:lpstr>
      <vt:lpstr>FRUTOS DE CASCA RIJA</vt:lpstr>
      <vt:lpstr>LEITE E PRODUTOS LÁCTEOS DE OVELHA OU CABRA</vt:lpstr>
      <vt:lpstr>LEITE E PRODUTOS LÁCTEOS DE VACA</vt:lpstr>
      <vt:lpstr>LINHO E CÂNHAMO</vt:lpstr>
      <vt:lpstr>LÚPULO</vt:lpstr>
      <vt:lpstr>MADEIRA BIOMASSA E RESINA</vt:lpstr>
      <vt:lpstr>OUTROS PRODUTOS ANIMAIS</vt:lpstr>
      <vt:lpstr>OVOS</vt:lpstr>
      <vt:lpstr>PEQUENOS FRUTOS</vt:lpstr>
      <vt:lpstr>PLANTAS AROMÁTICAS E MEDICINAIS</vt:lpstr>
      <vt:lpstr>PRODUTOS APÍCOLAS</vt:lpstr>
      <vt:lpstr>RESINA</vt:lpstr>
      <vt:lpstr>SEMENTES</vt:lpstr>
      <vt:lpstr>TABACO</vt:lpstr>
      <vt:lpstr>'Produtor(NIFAP)'!Títulos_de_Impressão</vt:lpstr>
      <vt:lpstr>VINHO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Marlene Diniz</dc:creator>
  <cp:lastModifiedBy>ifap</cp:lastModifiedBy>
  <cp:lastPrinted>2015-09-30T16:54:21Z</cp:lastPrinted>
  <dcterms:created xsi:type="dcterms:W3CDTF">2015-06-08T17:15:10Z</dcterms:created>
  <dcterms:modified xsi:type="dcterms:W3CDTF">2016-01-22T15:47:00Z</dcterms:modified>
</cp:coreProperties>
</file>