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Sandra/Balanço 2024/Enviados/Pagamentos/PEPAC/"/>
    </mc:Choice>
  </mc:AlternateContent>
  <xr:revisionPtr revIDLastSave="49" documentId="11_9E28D8A5AB50BEAEF682DD660F2C02567692B69B" xr6:coauthVersionLast="47" xr6:coauthVersionMax="47" xr10:uidLastSave="{1427C16A-D4FE-414F-B601-97CF0C5A80E8}"/>
  <bookViews>
    <workbookView xWindow="-120" yWindow="-120" windowWidth="29040" windowHeight="15720" tabRatio="601" activeTab="2" xr2:uid="{00000000-000D-0000-FFFF-FFFF00000000}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Concelho!$A$7:$F$23</definedName>
    <definedName name="_xlnm._FilterDatabase" localSheetId="0" hidden="1">NUTII!$A$7:$H$10</definedName>
    <definedName name="_xlnm._FilterDatabase" localSheetId="1" hidden="1">NUTIII!$A$7:$D$9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5" l="1"/>
  <c r="D10" i="15"/>
</calcChain>
</file>

<file path=xl/sharedStrings.xml><?xml version="1.0" encoding="utf-8"?>
<sst xmlns="http://schemas.openxmlformats.org/spreadsheetml/2006/main" count="98" uniqueCount="25">
  <si>
    <t>INTERVENÇÃO</t>
  </si>
  <si>
    <t>NUT II</t>
  </si>
  <si>
    <t>NUT III</t>
  </si>
  <si>
    <t>CONCELHO</t>
  </si>
  <si>
    <t>Nº BENEFICIÁRIOS</t>
  </si>
  <si>
    <t>F6 - Apoio a Zonas com Condicionantes Naturais ou Específicas</t>
  </si>
  <si>
    <t>REGIAO AUTONOMA DA MADEIRA</t>
  </si>
  <si>
    <t>CALHETA (MADEIRA)</t>
  </si>
  <si>
    <t>PORTO SANTO</t>
  </si>
  <si>
    <t>CAMARA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</si>
  <si>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</si>
  <si>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</si>
  <si>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</si>
  <si>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</si>
  <si>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</si>
  <si>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</si>
  <si>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</si>
  <si>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SAO VICENTE</t>
  </si>
  <si>
    <t>F.6.1  - Apoio a zonas com condicionantes naturais ou especificas - Madeira</t>
  </si>
  <si>
    <t xml:space="preserve">F.6.2 - Apoio a zonas com condicionantes naturais ou específicas - Porto Santo </t>
  </si>
  <si>
    <t>ÁREA (HA)</t>
  </si>
  <si>
    <t>MONTANTE (€)</t>
  </si>
  <si>
    <t>DADOS DE PAGAMENTO PU 2024</t>
  </si>
  <si>
    <t>Fonte: IFAP - 2025-06-30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</si>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</sst>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sz val="9"/>
      <color theme="1"/>
      <name val="Calibri"/>
      <family val="2"/>
      <scheme val="minor"/>
    </font>
    <font>
      <sz val="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</borders>
  <cellStyleXfs count="9">
    <xf numFmtId="0" fontId="0" fillId="0" borderId="0"/>
    <xf numFmtId="0" fontId="5" fillId="0" borderId="0"/>
    <xf numFmtId="0" fontId="4" fillId="0" borderId="0">
      <alignment vertical="center" wrapText="1"/>
    </xf>
    <xf numFmtId="0" fontId="6" fillId="0" borderId="0"/>
    <xf numFmtId="0" fontId="4" fillId="2" borderId="0"/>
    <xf numFmtId="0" fontId="6" fillId="0" borderId="0"/>
    <xf numFmtId="0" fontId="3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7" fillId="0" borderId="0" xfId="1" applyFont="1" applyAlignment="1">
      <alignment horizontal="left"/>
    </xf>
    <xf numFmtId="0" fontId="7" fillId="0" borderId="0" xfId="1" applyFont="1"/>
    <xf numFmtId="0" fontId="9" fillId="0" borderId="0" xfId="1" applyFont="1"/>
    <xf numFmtId="0" fontId="10" fillId="0" borderId="0" xfId="2" applyFont="1">
      <alignment vertical="center" wrapText="1"/>
    </xf>
    <xf numFmtId="17" fontId="10" fillId="0" borderId="0" xfId="1" applyNumberFormat="1" applyFont="1" applyAlignment="1">
      <alignment horizontal="left" vertical="center"/>
    </xf>
    <xf numFmtId="0" fontId="8" fillId="0" borderId="0" xfId="1" applyFont="1"/>
    <xf numFmtId="49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3" fontId="11" fillId="6" borderId="0" xfId="0" applyNumberFormat="1" applyFont="1" applyFill="1" applyAlignment="1">
      <alignment horizontal="right" vertical="center" wrapText="1" indent="1"/>
    </xf>
    <xf numFmtId="3" fontId="11" fillId="6" borderId="0" xfId="0" applyNumberFormat="1" applyFont="1" applyFill="1" applyAlignment="1">
      <alignment horizontal="right" inden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3" fontId="11" fillId="6" borderId="0" xfId="0" applyNumberFormat="1" applyFont="1" applyFill="1" applyAlignment="1">
      <alignment horizontal="right" vertical="center" wrapText="1"/>
    </xf>
    <xf numFmtId="3" fontId="11" fillId="6" borderId="0" xfId="0" applyNumberFormat="1" applyFont="1" applyFill="1" applyAlignment="1">
      <alignment horizontal="right" vertical="center"/>
    </xf>
    <xf numFmtId="0" fontId="7" fillId="0" borderId="0" xfId="1" applyFont="1" applyAlignment="1">
      <alignment vertical="center"/>
    </xf>
    <xf numFmtId="0" fontId="12" fillId="7" borderId="5" xfId="5" applyFont="1" applyFill="1" applyBorder="1" applyAlignment="1">
      <alignment horizontal="center" vertical="center" wrapText="1"/>
    </xf>
    <xf numFmtId="0" fontId="12" fillId="7" borderId="6" xfId="5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right" vertical="center" wrapText="1" indent="1"/>
    </xf>
    <xf numFmtId="3" fontId="12" fillId="7" borderId="1" xfId="0" applyNumberFormat="1" applyFont="1" applyFill="1" applyBorder="1" applyAlignment="1">
      <alignment horizontal="right" vertical="center" indent="1"/>
    </xf>
    <xf numFmtId="0" fontId="7" fillId="0" borderId="0" xfId="1" applyFont="1" applyAlignment="1">
      <alignment horizontal="center"/>
    </xf>
    <xf numFmtId="0" fontId="15" fillId="0" borderId="0" xfId="4" applyFont="1" applyFill="1" applyAlignment="1">
      <alignment vertical="center"/>
    </xf>
    <xf numFmtId="0" fontId="10" fillId="3" borderId="7" xfId="3" applyFont="1" applyFill="1" applyBorder="1" applyAlignment="1">
      <alignment horizontal="left" vertical="center" indent="1"/>
    </xf>
    <xf numFmtId="0" fontId="10" fillId="3" borderId="8" xfId="3" applyFont="1" applyFill="1" applyBorder="1" applyAlignment="1">
      <alignment horizontal="left" vertical="center" indent="1"/>
    </xf>
    <xf numFmtId="3" fontId="10" fillId="4" borderId="8" xfId="0" applyNumberFormat="1" applyFont="1" applyFill="1" applyBorder="1" applyAlignment="1">
      <alignment horizontal="right" vertical="center" wrapText="1" indent="1"/>
    </xf>
    <xf numFmtId="3" fontId="10" fillId="4" borderId="9" xfId="0" applyNumberFormat="1" applyFont="1" applyFill="1" applyBorder="1" applyAlignment="1">
      <alignment horizontal="right" vertical="center" indent="1"/>
    </xf>
    <xf numFmtId="0" fontId="10" fillId="3" borderId="10" xfId="3" applyFont="1" applyFill="1" applyBorder="1" applyAlignment="1">
      <alignment horizontal="left" vertical="center" indent="1"/>
    </xf>
    <xf numFmtId="0" fontId="10" fillId="3" borderId="11" xfId="3" applyFont="1" applyFill="1" applyBorder="1" applyAlignment="1">
      <alignment horizontal="left" vertical="center" indent="1"/>
    </xf>
    <xf numFmtId="3" fontId="10" fillId="4" borderId="11" xfId="0" applyNumberFormat="1" applyFont="1" applyFill="1" applyBorder="1" applyAlignment="1">
      <alignment horizontal="right" vertical="center" wrapText="1" indent="1"/>
    </xf>
    <xf numFmtId="3" fontId="10" fillId="4" borderId="12" xfId="0" applyNumberFormat="1" applyFont="1" applyFill="1" applyBorder="1" applyAlignment="1">
      <alignment horizontal="right" vertical="center" indent="1"/>
    </xf>
    <xf numFmtId="3" fontId="10" fillId="0" borderId="13" xfId="4" applyNumberFormat="1" applyFont="1" applyFill="1" applyBorder="1" applyAlignment="1">
      <alignment horizontal="right" vertical="center" indent="1"/>
    </xf>
    <xf numFmtId="3" fontId="10" fillId="0" borderId="14" xfId="4" applyNumberFormat="1" applyFont="1" applyFill="1" applyBorder="1" applyAlignment="1">
      <alignment horizontal="right" vertical="center" indent="1"/>
    </xf>
    <xf numFmtId="0" fontId="10" fillId="0" borderId="13" xfId="4" applyFont="1" applyFill="1" applyBorder="1" applyAlignment="1">
      <alignment horizontal="left" vertical="center" indent="1"/>
    </xf>
    <xf numFmtId="0" fontId="10" fillId="0" borderId="14" xfId="4" applyFont="1" applyFill="1" applyBorder="1" applyAlignment="1">
      <alignment horizontal="left" vertical="center" indent="1"/>
    </xf>
    <xf numFmtId="0" fontId="10" fillId="0" borderId="16" xfId="4" applyFont="1" applyFill="1" applyBorder="1" applyAlignment="1">
      <alignment horizontal="left" vertical="center" indent="1"/>
    </xf>
    <xf numFmtId="0" fontId="10" fillId="0" borderId="17" xfId="4" applyFont="1" applyFill="1" applyBorder="1" applyAlignment="1">
      <alignment horizontal="left" vertical="center" indent="1"/>
    </xf>
    <xf numFmtId="0" fontId="10" fillId="0" borderId="20" xfId="4" applyFont="1" applyFill="1" applyBorder="1" applyAlignment="1">
      <alignment horizontal="left" vertical="center" indent="1"/>
    </xf>
    <xf numFmtId="0" fontId="10" fillId="3" borderId="21" xfId="3" applyFont="1" applyFill="1" applyBorder="1" applyAlignment="1">
      <alignment horizontal="left" vertical="center" indent="1"/>
    </xf>
    <xf numFmtId="3" fontId="10" fillId="0" borderId="21" xfId="4" applyNumberFormat="1" applyFont="1" applyFill="1" applyBorder="1" applyAlignment="1">
      <alignment horizontal="right" vertical="center" indent="1"/>
    </xf>
    <xf numFmtId="0" fontId="10" fillId="3" borderId="13" xfId="3" applyFont="1" applyFill="1" applyBorder="1" applyAlignment="1">
      <alignment horizontal="left" vertical="center" indent="1"/>
    </xf>
    <xf numFmtId="0" fontId="10" fillId="3" borderId="14" xfId="3" applyFont="1" applyFill="1" applyBorder="1" applyAlignment="1">
      <alignment horizontal="left" vertical="center" indent="1"/>
    </xf>
    <xf numFmtId="3" fontId="7" fillId="0" borderId="0" xfId="1" applyNumberFormat="1" applyFont="1" applyAlignment="1">
      <alignment horizontal="left"/>
    </xf>
    <xf numFmtId="3" fontId="7" fillId="0" borderId="0" xfId="1" applyNumberFormat="1" applyFont="1"/>
    <xf numFmtId="3" fontId="10" fillId="0" borderId="25" xfId="4" applyNumberFormat="1" applyFont="1" applyFill="1" applyBorder="1" applyAlignment="1">
      <alignment horizontal="right" vertical="center" indent="1"/>
    </xf>
    <xf numFmtId="3" fontId="15" fillId="0" borderId="18" xfId="4" applyNumberFormat="1" applyFont="1" applyFill="1" applyBorder="1" applyAlignment="1">
      <alignment horizontal="right" vertical="center" indent="1"/>
    </xf>
    <xf numFmtId="3" fontId="16" fillId="0" borderId="18" xfId="4" applyNumberFormat="1" applyFont="1" applyFill="1" applyBorder="1" applyAlignment="1">
      <alignment horizontal="right" vertical="center" indent="1"/>
    </xf>
    <xf numFmtId="164" fontId="10" fillId="0" borderId="18" xfId="4" applyNumberFormat="1" applyFont="1" applyFill="1" applyBorder="1" applyAlignment="1">
      <alignment horizontal="right" vertical="center" indent="1"/>
    </xf>
    <xf numFmtId="3" fontId="17" fillId="0" borderId="18" xfId="4" applyNumberFormat="1" applyFont="1" applyFill="1" applyBorder="1" applyAlignment="1">
      <alignment horizontal="right" vertical="center" indent="1"/>
    </xf>
    <xf numFmtId="3" fontId="17" fillId="0" borderId="26" xfId="4" applyNumberFormat="1" applyFont="1" applyFill="1" applyBorder="1" applyAlignment="1">
      <alignment vertical="center"/>
    </xf>
    <xf numFmtId="3" fontId="10" fillId="0" borderId="0" xfId="1" applyNumberFormat="1" applyFont="1"/>
    <xf numFmtId="0" fontId="14" fillId="0" borderId="0" xfId="1" applyFont="1" applyAlignment="1">
      <alignment horizontal="center"/>
    </xf>
    <xf numFmtId="0" fontId="10" fillId="3" borderId="0" xfId="3" applyFont="1" applyFill="1" applyAlignment="1">
      <alignment horizontal="left" vertical="center" indent="1"/>
    </xf>
    <xf numFmtId="0" fontId="14" fillId="0" borderId="0" xfId="1" applyFont="1"/>
    <xf numFmtId="0" fontId="10" fillId="0" borderId="27" xfId="4" applyFont="1" applyFill="1" applyBorder="1" applyAlignment="1">
      <alignment horizontal="left" vertical="center" indent="1"/>
    </xf>
    <xf numFmtId="0" fontId="10" fillId="3" borderId="22" xfId="3" applyFont="1" applyFill="1" applyBorder="1" applyAlignment="1">
      <alignment horizontal="left" vertical="center" indent="1"/>
    </xf>
    <xf numFmtId="3" fontId="10" fillId="0" borderId="22" xfId="4" applyNumberFormat="1" applyFont="1" applyFill="1" applyBorder="1" applyAlignment="1">
      <alignment horizontal="right" vertical="center" indent="1"/>
    </xf>
    <xf numFmtId="3" fontId="10" fillId="0" borderId="23" xfId="4" applyNumberFormat="1" applyFont="1" applyFill="1" applyBorder="1" applyAlignment="1">
      <alignment horizontal="right" vertical="center" indent="1"/>
    </xf>
    <xf numFmtId="3" fontId="17" fillId="0" borderId="23" xfId="4" applyNumberFormat="1" applyFont="1" applyFill="1" applyBorder="1" applyAlignment="1">
      <alignment vertical="center"/>
    </xf>
    <xf numFmtId="0" fontId="10" fillId="0" borderId="19" xfId="4" applyFont="1" applyFill="1" applyBorder="1" applyAlignment="1">
      <alignment horizontal="left" vertical="center" indent="1"/>
    </xf>
    <xf numFmtId="0" fontId="10" fillId="0" borderId="15" xfId="4" applyFont="1" applyFill="1" applyBorder="1" applyAlignment="1">
      <alignment horizontal="left" vertical="center" indent="1"/>
    </xf>
    <xf numFmtId="0" fontId="10" fillId="3" borderId="15" xfId="3" applyFont="1" applyFill="1" applyBorder="1" applyAlignment="1">
      <alignment horizontal="left" vertical="center" indent="1"/>
    </xf>
    <xf numFmtId="3" fontId="10" fillId="0" borderId="15" xfId="4" applyNumberFormat="1" applyFont="1" applyFill="1" applyBorder="1" applyAlignment="1">
      <alignment horizontal="right" vertical="center" indent="1"/>
    </xf>
    <xf numFmtId="3" fontId="17" fillId="0" borderId="24" xfId="4" applyNumberFormat="1" applyFont="1" applyFill="1" applyBorder="1" applyAlignment="1">
      <alignment horizontal="right" vertical="center" indent="1"/>
    </xf>
    <xf numFmtId="3" fontId="1" fillId="0" borderId="0" xfId="8" applyNumberFormat="1" applyAlignment="1">
      <alignment vertical="center"/>
    </xf>
    <xf numFmtId="3" fontId="18" fillId="0" borderId="0" xfId="8" applyNumberFormat="1" applyFont="1" applyAlignment="1">
      <alignment vertical="center"/>
    </xf>
    <xf numFmtId="3" fontId="10" fillId="0" borderId="18" xfId="4" applyNumberFormat="1" applyFont="1" applyFill="1" applyBorder="1" applyAlignment="1">
      <alignment horizontal="right" vertical="center" indent="1"/>
    </xf>
    <xf numFmtId="3" fontId="10" fillId="0" borderId="24" xfId="4" applyNumberFormat="1" applyFont="1" applyFill="1" applyBorder="1" applyAlignment="1">
      <alignment horizontal="right" vertical="center" indent="1"/>
    </xf>
    <xf numFmtId="0" fontId="14" fillId="0" borderId="0" xfId="1" applyFont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3" xfId="6" xr:uid="{00000000-0005-0000-0000-000002000000}"/>
    <cellStyle name="Normal 4" xfId="7" xr:uid="{00000000-0005-0000-0000-000003000000}"/>
    <cellStyle name="Normal 5" xfId="8" xr:uid="{00000000-0005-0000-0000-000004000000}"/>
    <cellStyle name="Normal_001_DD_RPU_DRAP--2009" xfId="2" xr:uid="{00000000-0005-0000-0000-000005000000}"/>
    <cellStyle name="Normal_Lista_Agro-ambientais" xfId="3" xr:uid="{00000000-0005-0000-0000-000006000000}"/>
    <cellStyle name="Normal_PORTAL_Estatisticas_TBC_Dec" xfId="4" xr:uid="{00000000-0005-0000-0000-000007000000}"/>
    <cellStyle name="Normal_R1-Áreas--CN" xfId="5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zoomScaleNormal="100" workbookViewId="0">
      <selection activeCell="B32" sqref="B32"/>
    </sheetView>
  </sheetViews>
  <sheetFormatPr defaultColWidth="9.140625" defaultRowHeight="10.5" x14ac:dyDescent="0.15"/>
  <cols>
    <col min="1" max="1" width="28.140625" style="2" customWidth="1"/>
    <col min="2" max="2" width="85.7109375" style="2" customWidth="1"/>
    <col min="3" max="4" width="17.140625" style="2" customWidth="1"/>
    <col min="5" max="5" width="13.7109375" style="2" customWidth="1"/>
    <col min="6" max="16384" width="9.140625" style="2"/>
  </cols>
  <sheetData>
    <row r="1" spans="1:7" ht="15.6" customHeight="1" x14ac:dyDescent="0.15">
      <c r="B1" s="21"/>
    </row>
    <row r="2" spans="1:7" ht="15.6" customHeight="1" x14ac:dyDescent="0.3">
      <c r="A2" s="68" t="s">
        <v>22</v>
      </c>
      <c r="B2" s="68"/>
      <c r="C2" s="68"/>
      <c r="D2" s="68"/>
      <c r="E2" s="68"/>
    </row>
    <row r="3" spans="1:7" ht="15.6" customHeight="1" x14ac:dyDescent="0.3">
      <c r="A3" s="51"/>
      <c r="B3" s="51"/>
      <c r="C3" s="51"/>
      <c r="D3" s="51"/>
    </row>
    <row r="4" spans="1:7" ht="15.6" customHeight="1" x14ac:dyDescent="0.3">
      <c r="A4" s="68" t="s">
        <v>5</v>
      </c>
      <c r="B4" s="68"/>
      <c r="C4" s="68"/>
      <c r="D4" s="68"/>
      <c r="E4" s="68"/>
    </row>
    <row r="5" spans="1:7" ht="15.6" customHeight="1" x14ac:dyDescent="0.3">
      <c r="A5" s="68"/>
      <c r="B5" s="68"/>
      <c r="C5" s="68"/>
      <c r="D5" s="68"/>
    </row>
    <row r="6" spans="1:7" ht="15.6" customHeight="1" x14ac:dyDescent="0.2">
      <c r="C6" s="3"/>
    </row>
    <row r="7" spans="1:7" ht="30" customHeight="1" x14ac:dyDescent="0.15">
      <c r="A7" s="11" t="s">
        <v>1</v>
      </c>
      <c r="B7" s="11" t="s">
        <v>0</v>
      </c>
      <c r="C7" s="12" t="s">
        <v>4</v>
      </c>
      <c r="D7" s="13" t="s">
        <v>20</v>
      </c>
      <c r="E7" s="13" t="s">
        <v>21</v>
      </c>
    </row>
    <row r="8" spans="1:7" s="16" customFormat="1" ht="19.899999999999999" customHeight="1" x14ac:dyDescent="0.2">
      <c r="A8" s="23" t="s">
        <v>6</v>
      </c>
      <c r="B8" s="24" t="s">
        <v>18</v>
      </c>
      <c r="C8" s="25">
        <v>12058</v>
      </c>
      <c r="D8" s="26">
        <v>2859.04</v>
      </c>
      <c r="E8" s="26">
        <v>6761229.4500000002</v>
      </c>
      <c r="F8" s="14"/>
      <c r="G8" s="15"/>
    </row>
    <row r="9" spans="1:7" s="16" customFormat="1" ht="19.899999999999999" customHeight="1" x14ac:dyDescent="0.2">
      <c r="A9" s="27" t="s">
        <v>6</v>
      </c>
      <c r="B9" s="28" t="s">
        <v>19</v>
      </c>
      <c r="C9" s="29">
        <v>101</v>
      </c>
      <c r="D9" s="30">
        <v>106.18</v>
      </c>
      <c r="E9" s="30">
        <v>197475.7</v>
      </c>
      <c r="F9" s="14"/>
      <c r="G9" s="15"/>
    </row>
    <row r="10" spans="1:7" ht="19.899999999999999" customHeight="1" x14ac:dyDescent="0.3">
      <c r="A10" s="17"/>
      <c r="B10" s="18"/>
      <c r="C10" s="19">
        <v>12151</v>
      </c>
      <c r="D10" s="20">
        <f>SUM(D8:D9)</f>
        <v>2965.22</v>
      </c>
      <c r="E10" s="20">
        <f>SUM(E8:E9)</f>
        <v>6958705.1500000004</v>
      </c>
      <c r="F10" s="9"/>
      <c r="G10" s="10"/>
    </row>
    <row r="11" spans="1:7" ht="12.6" customHeight="1" x14ac:dyDescent="0.15">
      <c r="D11" s="4"/>
    </row>
    <row r="12" spans="1:7" s="1" customFormat="1" ht="9.6" customHeight="1" x14ac:dyDescent="0.15">
      <c r="D12" s="42"/>
    </row>
    <row r="13" spans="1:7" ht="9.6" customHeight="1" x14ac:dyDescent="0.3">
      <c r="A13" s="5"/>
      <c r="B13" s="5"/>
      <c r="C13" s="3"/>
      <c r="D13" s="50"/>
      <c r="E13" s="3"/>
      <c r="F13" s="3"/>
    </row>
    <row r="14" spans="1:7" ht="9.6" customHeight="1" x14ac:dyDescent="0.2">
      <c r="A14" s="5" t="s">
        <v>23</v>
      </c>
      <c r="B14" s="6"/>
      <c r="C14" s="3"/>
      <c r="E14" s="3"/>
      <c r="F14" s="3"/>
    </row>
    <row r="15" spans="1:7" s="1" customFormat="1" ht="10.15" customHeight="1" x14ac:dyDescent="0.2">
      <c r="A15" s="7"/>
      <c r="B15" s="7"/>
      <c r="F15" s="8"/>
    </row>
    <row r="16" spans="1:7" s="3" customFormat="1" ht="11.25" x14ac:dyDescent="0.2"/>
    <row r="17" s="3" customFormat="1" ht="11.25" x14ac:dyDescent="0.2"/>
    <row r="18" s="3" customFormat="1" ht="11.25" x14ac:dyDescent="0.2"/>
    <row r="19" s="3" customFormat="1" ht="11.25" x14ac:dyDescent="0.2"/>
    <row r="20" s="3" customFormat="1" ht="11.25" x14ac:dyDescent="0.2"/>
    <row r="21" s="3" customFormat="1" ht="11.25" x14ac:dyDescent="0.2"/>
    <row r="22" s="3" customFormat="1" ht="11.25" x14ac:dyDescent="0.2"/>
    <row r="23" s="3" customFormat="1" ht="11.25" x14ac:dyDescent="0.2"/>
    <row r="24" s="3" customFormat="1" ht="11.25" x14ac:dyDescent="0.2"/>
    <row r="25" s="3" customFormat="1" ht="11.25" x14ac:dyDescent="0.2"/>
    <row r="26" s="3" customFormat="1" ht="11.25" x14ac:dyDescent="0.2"/>
    <row r="27" s="3" customFormat="1" ht="11.25" x14ac:dyDescent="0.2"/>
    <row r="28" s="3" customFormat="1" ht="11.25" x14ac:dyDescent="0.2"/>
    <row r="29" s="3" customFormat="1" ht="11.25" x14ac:dyDescent="0.2"/>
    <row r="30" s="3" customFormat="1" ht="11.25" x14ac:dyDescent="0.2"/>
    <row r="31" s="3" customFormat="1" ht="11.25" x14ac:dyDescent="0.2"/>
    <row r="32" s="3" customFormat="1" ht="11.25" x14ac:dyDescent="0.2"/>
    <row r="33" s="3" customFormat="1" ht="11.25" x14ac:dyDescent="0.2"/>
    <row r="34" s="3" customFormat="1" ht="11.25" x14ac:dyDescent="0.2"/>
    <row r="35" s="3" customFormat="1" ht="11.25" x14ac:dyDescent="0.2"/>
    <row r="36" s="3" customFormat="1" ht="11.25" x14ac:dyDescent="0.2"/>
    <row r="37" s="3" customFormat="1" ht="11.25" x14ac:dyDescent="0.2"/>
    <row r="38" s="3" customFormat="1" ht="11.25" x14ac:dyDescent="0.2"/>
    <row r="39" s="3" customFormat="1" ht="11.25" x14ac:dyDescent="0.2"/>
    <row r="40" s="3" customFormat="1" ht="11.25" x14ac:dyDescent="0.2"/>
    <row r="41" s="3" customFormat="1" ht="11.25" x14ac:dyDescent="0.2"/>
    <row r="42" s="3" customFormat="1" ht="11.25" x14ac:dyDescent="0.2"/>
    <row r="43" s="3" customFormat="1" ht="11.25" x14ac:dyDescent="0.2"/>
    <row r="44" s="3" customFormat="1" ht="11.25" x14ac:dyDescent="0.2"/>
    <row r="45" s="3" customFormat="1" ht="11.25" x14ac:dyDescent="0.2"/>
    <row r="46" s="3" customFormat="1" ht="11.25" x14ac:dyDescent="0.2"/>
    <row r="47" s="3" customFormat="1" ht="11.25" x14ac:dyDescent="0.2"/>
    <row r="48" s="3" customFormat="1" ht="11.25" x14ac:dyDescent="0.2"/>
    <row r="49" s="3" customFormat="1" ht="11.25" x14ac:dyDescent="0.2"/>
    <row r="50" s="3" customFormat="1" ht="11.25" x14ac:dyDescent="0.2"/>
    <row r="51" s="3" customFormat="1" ht="11.25" x14ac:dyDescent="0.2"/>
  </sheetData>
  <mergeCells count="3">
    <mergeCell ref="A5:D5"/>
    <mergeCell ref="A2:E2"/>
    <mergeCell ref="A4:E4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"/>
  <sheetViews>
    <sheetView showGridLines="0" zoomScaleNormal="100" workbookViewId="0">
      <selection activeCell="B14" sqref="B14"/>
    </sheetView>
  </sheetViews>
  <sheetFormatPr defaultColWidth="9.140625" defaultRowHeight="10.5" x14ac:dyDescent="0.15"/>
  <cols>
    <col min="1" max="1" width="28.140625" style="2" customWidth="1"/>
    <col min="2" max="2" width="76.7109375" style="2" bestFit="1" customWidth="1"/>
    <col min="3" max="4" width="17.140625" style="2" customWidth="1"/>
    <col min="5" max="5" width="13.7109375" style="2" customWidth="1"/>
    <col min="6" max="16384" width="9.140625" style="2"/>
  </cols>
  <sheetData>
    <row r="1" spans="1:7" ht="15.6" customHeight="1" x14ac:dyDescent="0.15">
      <c r="B1" s="21"/>
    </row>
    <row r="2" spans="1:7" ht="15.6" customHeight="1" x14ac:dyDescent="0.3">
      <c r="A2" s="68" t="s">
        <v>22</v>
      </c>
      <c r="B2" s="68"/>
      <c r="C2" s="68"/>
      <c r="D2" s="68"/>
      <c r="E2" s="68"/>
    </row>
    <row r="3" spans="1:7" ht="15.6" customHeight="1" x14ac:dyDescent="0.3">
      <c r="A3" s="51"/>
      <c r="B3" s="51"/>
      <c r="C3" s="51"/>
      <c r="D3" s="51"/>
    </row>
    <row r="4" spans="1:7" ht="15.6" customHeight="1" x14ac:dyDescent="0.3">
      <c r="A4" s="68" t="s">
        <v>5</v>
      </c>
      <c r="B4" s="68"/>
      <c r="C4" s="68"/>
      <c r="D4" s="68"/>
      <c r="E4" s="68"/>
      <c r="F4" s="53"/>
      <c r="G4" s="53"/>
    </row>
    <row r="5" spans="1:7" ht="15.6" customHeight="1" x14ac:dyDescent="0.3">
      <c r="A5" s="68"/>
      <c r="B5" s="68"/>
      <c r="C5" s="68"/>
      <c r="D5" s="68"/>
    </row>
    <row r="6" spans="1:7" ht="15.6" customHeight="1" x14ac:dyDescent="0.2">
      <c r="C6" s="3"/>
    </row>
    <row r="7" spans="1:7" ht="30" customHeight="1" x14ac:dyDescent="0.15">
      <c r="A7" s="11" t="s">
        <v>2</v>
      </c>
      <c r="B7" s="11" t="s">
        <v>0</v>
      </c>
      <c r="C7" s="12" t="s">
        <v>4</v>
      </c>
      <c r="D7" s="13" t="s">
        <v>20</v>
      </c>
      <c r="E7" s="13" t="s">
        <v>21</v>
      </c>
    </row>
    <row r="8" spans="1:7" s="22" customFormat="1" ht="19.899999999999999" customHeight="1" x14ac:dyDescent="0.2">
      <c r="A8" s="37" t="s">
        <v>6</v>
      </c>
      <c r="B8" s="38" t="s">
        <v>18</v>
      </c>
      <c r="C8" s="39">
        <v>12058</v>
      </c>
      <c r="D8" s="44">
        <v>2859.04</v>
      </c>
      <c r="E8" s="49">
        <v>6761229.4500000002</v>
      </c>
    </row>
    <row r="9" spans="1:7" s="22" customFormat="1" ht="19.899999999999999" customHeight="1" x14ac:dyDescent="0.2">
      <c r="A9" s="54" t="s">
        <v>6</v>
      </c>
      <c r="B9" s="55" t="s">
        <v>19</v>
      </c>
      <c r="C9" s="56">
        <v>101</v>
      </c>
      <c r="D9" s="57">
        <v>106.18</v>
      </c>
      <c r="E9" s="58">
        <v>197475.7</v>
      </c>
    </row>
    <row r="11" spans="1:7" x14ac:dyDescent="0.15">
      <c r="D11" s="43"/>
      <c r="E11" s="43"/>
    </row>
    <row r="12" spans="1:7" ht="13.5" x14ac:dyDescent="0.15">
      <c r="A12" s="5" t="s">
        <v>23</v>
      </c>
    </row>
  </sheetData>
  <mergeCells count="3">
    <mergeCell ref="A5:D5"/>
    <mergeCell ref="A4:E4"/>
    <mergeCell ref="A2:E2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showGridLines="0" tabSelected="1" zoomScaleNormal="100" workbookViewId="0">
      <selection activeCell="F27" sqref="F27"/>
    </sheetView>
  </sheetViews>
  <sheetFormatPr defaultColWidth="9.140625" defaultRowHeight="10.5" x14ac:dyDescent="0.15"/>
  <cols>
    <col min="1" max="3" width="28.140625" style="2" customWidth="1"/>
    <col min="4" max="4" width="76.7109375" style="2" bestFit="1" customWidth="1"/>
    <col min="5" max="6" width="17.140625" style="2" customWidth="1"/>
    <col min="7" max="7" width="13.7109375" style="2" customWidth="1"/>
    <col min="8" max="8" width="13.42578125" style="2" customWidth="1"/>
    <col min="9" max="9" width="16.42578125" style="2" bestFit="1" customWidth="1"/>
    <col min="10" max="16384" width="9.140625" style="2"/>
  </cols>
  <sheetData>
    <row r="1" spans="1:7" ht="15.6" customHeight="1" x14ac:dyDescent="0.15">
      <c r="B1" s="21"/>
      <c r="D1" s="21"/>
    </row>
    <row r="2" spans="1:7" ht="15.6" customHeight="1" x14ac:dyDescent="0.3">
      <c r="A2" s="68" t="s">
        <v>22</v>
      </c>
      <c r="B2" s="68"/>
      <c r="C2" s="68"/>
      <c r="D2" s="68"/>
      <c r="E2" s="68"/>
      <c r="F2" s="68"/>
      <c r="G2" s="68"/>
    </row>
    <row r="3" spans="1:7" ht="15.6" customHeight="1" x14ac:dyDescent="0.3">
      <c r="A3" s="53"/>
      <c r="B3" s="53"/>
      <c r="C3" s="53"/>
      <c r="D3" s="53"/>
      <c r="E3" s="53"/>
      <c r="F3" s="53"/>
      <c r="G3" s="53"/>
    </row>
    <row r="4" spans="1:7" ht="15.6" customHeight="1" x14ac:dyDescent="0.3">
      <c r="A4" s="68" t="s">
        <v>5</v>
      </c>
      <c r="B4" s="68"/>
      <c r="C4" s="68"/>
      <c r="D4" s="68"/>
      <c r="E4" s="68"/>
      <c r="F4" s="68"/>
      <c r="G4" s="68"/>
    </row>
    <row r="5" spans="1:7" ht="15.6" customHeight="1" x14ac:dyDescent="0.3">
      <c r="A5" s="68"/>
      <c r="B5" s="68"/>
      <c r="C5" s="68"/>
      <c r="D5" s="68"/>
      <c r="E5" s="68"/>
      <c r="F5" s="68"/>
      <c r="G5" s="68"/>
    </row>
    <row r="6" spans="1:7" ht="15.6" customHeight="1" x14ac:dyDescent="0.2">
      <c r="C6" s="3"/>
      <c r="E6" s="3"/>
    </row>
    <row r="7" spans="1:7" ht="30" customHeight="1" x14ac:dyDescent="0.15">
      <c r="A7" s="11" t="s">
        <v>1</v>
      </c>
      <c r="B7" s="11" t="s">
        <v>2</v>
      </c>
      <c r="C7" s="11" t="s">
        <v>3</v>
      </c>
      <c r="D7" s="11" t="s">
        <v>0</v>
      </c>
      <c r="E7" s="12" t="s">
        <v>4</v>
      </c>
      <c r="F7" s="13" t="s">
        <v>20</v>
      </c>
      <c r="G7" s="13" t="s">
        <v>21</v>
      </c>
    </row>
    <row r="8" spans="1:7" s="22" customFormat="1" ht="19.899999999999999" customHeight="1" x14ac:dyDescent="0.2">
      <c r="A8" s="35" t="s">
        <v>6</v>
      </c>
      <c r="B8" s="33" t="s">
        <v>6</v>
      </c>
      <c r="C8" s="33" t="s">
        <v>7</v>
      </c>
      <c r="D8" s="40" t="s">
        <v>18</v>
      </c>
      <c r="E8" s="31">
        <v>1335</v>
      </c>
      <c r="F8" s="66">
        <v>289</v>
      </c>
      <c r="G8" s="45">
        <v>689122.05</v>
      </c>
    </row>
    <row r="9" spans="1:7" s="22" customFormat="1" ht="19.899999999999999" customHeight="1" x14ac:dyDescent="0.2">
      <c r="A9" s="36" t="s">
        <v>6</v>
      </c>
      <c r="B9" s="34" t="s">
        <v>6</v>
      </c>
      <c r="C9" s="34" t="s">
        <v>8</v>
      </c>
      <c r="D9" s="41" t="s">
        <v>18</v>
      </c>
      <c r="E9" s="32" t="s">
        <v>24</v>
      </c>
      <c r="F9" s="47">
        <v>0.36</v>
      </c>
      <c r="G9" s="45">
        <v>900</v>
      </c>
    </row>
    <row r="10" spans="1:7" s="22" customFormat="1" ht="19.899999999999999" customHeight="1" x14ac:dyDescent="0.2">
      <c r="A10" s="36" t="s">
        <v>6</v>
      </c>
      <c r="B10" s="34" t="s">
        <v>6</v>
      </c>
      <c r="C10" s="34" t="s">
        <v>8</v>
      </c>
      <c r="D10" s="41" t="s">
        <v>19</v>
      </c>
      <c r="E10" s="32">
        <v>96</v>
      </c>
      <c r="F10" s="66">
        <v>104.74</v>
      </c>
      <c r="G10" s="45">
        <v>193960.7</v>
      </c>
    </row>
    <row r="11" spans="1:7" s="22" customFormat="1" ht="19.899999999999999" customHeight="1" x14ac:dyDescent="0.2">
      <c r="A11" s="36" t="s">
        <v>6</v>
      </c>
      <c r="B11" s="34" t="s">
        <v>6</v>
      </c>
      <c r="C11" s="34" t="s">
        <v>9</v>
      </c>
      <c r="D11" s="41" t="s">
        <v>18</v>
      </c>
      <c r="E11" s="32">
        <v>1709</v>
      </c>
      <c r="F11" s="66">
        <v>432.59</v>
      </c>
      <c r="G11" s="45">
        <v>1009771.65</v>
      </c>
    </row>
    <row r="12" spans="1:7" s="22" customFormat="1" ht="19.899999999999999" customHeight="1" x14ac:dyDescent="0.2">
      <c r="A12" s="36" t="s">
        <v>6</v>
      </c>
      <c r="B12" s="34" t="s">
        <v>6</v>
      </c>
      <c r="C12" s="34" t="s">
        <v>9</v>
      </c>
      <c r="D12" s="41" t="s">
        <v>19</v>
      </c>
      <c r="E12" s="32" t="s">
        <v>24</v>
      </c>
      <c r="F12" s="47">
        <v>0.08</v>
      </c>
      <c r="G12" s="45">
        <v>200</v>
      </c>
    </row>
    <row r="13" spans="1:7" s="22" customFormat="1" ht="19.899999999999999" customHeight="1" x14ac:dyDescent="0.2">
      <c r="A13" s="36" t="s">
        <v>6</v>
      </c>
      <c r="B13" s="34" t="s">
        <v>6</v>
      </c>
      <c r="C13" s="34" t="s">
        <v>10</v>
      </c>
      <c r="D13" s="41" t="s">
        <v>18</v>
      </c>
      <c r="E13" s="32">
        <v>1115</v>
      </c>
      <c r="F13" s="66">
        <v>244.08</v>
      </c>
      <c r="G13" s="48">
        <v>581863</v>
      </c>
    </row>
    <row r="14" spans="1:7" s="22" customFormat="1" ht="19.899999999999999" customHeight="1" x14ac:dyDescent="0.2">
      <c r="A14" s="36" t="s">
        <v>6</v>
      </c>
      <c r="B14" s="34" t="s">
        <v>6</v>
      </c>
      <c r="C14" s="34" t="s">
        <v>11</v>
      </c>
      <c r="D14" s="41" t="s">
        <v>18</v>
      </c>
      <c r="E14" s="32">
        <v>1282</v>
      </c>
      <c r="F14" s="66">
        <v>242.61</v>
      </c>
      <c r="G14" s="46">
        <v>592048.25</v>
      </c>
    </row>
    <row r="15" spans="1:7" s="22" customFormat="1" ht="19.899999999999999" customHeight="1" x14ac:dyDescent="0.2">
      <c r="A15" s="36" t="s">
        <v>6</v>
      </c>
      <c r="B15" s="34" t="s">
        <v>6</v>
      </c>
      <c r="C15" s="34" t="s">
        <v>11</v>
      </c>
      <c r="D15" s="41" t="s">
        <v>19</v>
      </c>
      <c r="E15" s="32" t="s">
        <v>24</v>
      </c>
      <c r="F15" s="66">
        <v>0.66</v>
      </c>
      <c r="G15" s="48">
        <v>1565</v>
      </c>
    </row>
    <row r="16" spans="1:7" s="22" customFormat="1" ht="19.899999999999999" customHeight="1" x14ac:dyDescent="0.2">
      <c r="A16" s="36" t="s">
        <v>6</v>
      </c>
      <c r="B16" s="34" t="s">
        <v>6</v>
      </c>
      <c r="C16" s="34" t="s">
        <v>12</v>
      </c>
      <c r="D16" s="41" t="s">
        <v>18</v>
      </c>
      <c r="E16" s="32">
        <v>1330</v>
      </c>
      <c r="F16" s="66">
        <v>318.49</v>
      </c>
      <c r="G16" s="48">
        <v>764496.65</v>
      </c>
    </row>
    <row r="17" spans="1:7" s="22" customFormat="1" ht="19.899999999999999" customHeight="1" x14ac:dyDescent="0.2">
      <c r="A17" s="36" t="s">
        <v>6</v>
      </c>
      <c r="B17" s="34" t="s">
        <v>6</v>
      </c>
      <c r="C17" s="34" t="s">
        <v>13</v>
      </c>
      <c r="D17" s="41" t="s">
        <v>18</v>
      </c>
      <c r="E17" s="32">
        <v>332</v>
      </c>
      <c r="F17" s="66">
        <v>99.99</v>
      </c>
      <c r="G17" s="48">
        <v>235592.75</v>
      </c>
    </row>
    <row r="18" spans="1:7" s="22" customFormat="1" ht="19.899999999999999" customHeight="1" x14ac:dyDescent="0.2">
      <c r="A18" s="36" t="s">
        <v>6</v>
      </c>
      <c r="B18" s="34" t="s">
        <v>6</v>
      </c>
      <c r="C18" s="34" t="s">
        <v>14</v>
      </c>
      <c r="D18" s="41" t="s">
        <v>18</v>
      </c>
      <c r="E18" s="32">
        <v>1224</v>
      </c>
      <c r="F18" s="66">
        <v>301.91000000000003</v>
      </c>
      <c r="G18" s="48">
        <v>675461.5</v>
      </c>
    </row>
    <row r="19" spans="1:7" s="22" customFormat="1" ht="19.899999999999999" customHeight="1" x14ac:dyDescent="0.2">
      <c r="A19" s="36" t="s">
        <v>6</v>
      </c>
      <c r="B19" s="34" t="s">
        <v>6</v>
      </c>
      <c r="C19" s="34" t="s">
        <v>15</v>
      </c>
      <c r="D19" s="41" t="s">
        <v>18</v>
      </c>
      <c r="E19" s="32">
        <v>1290</v>
      </c>
      <c r="F19" s="66">
        <v>281.02999999999997</v>
      </c>
      <c r="G19" s="48">
        <v>677060.75</v>
      </c>
    </row>
    <row r="20" spans="1:7" s="22" customFormat="1" ht="19.899999999999999" customHeight="1" x14ac:dyDescent="0.2">
      <c r="A20" s="36" t="s">
        <v>6</v>
      </c>
      <c r="B20" s="34" t="s">
        <v>6</v>
      </c>
      <c r="C20" s="34" t="s">
        <v>16</v>
      </c>
      <c r="D20" s="41" t="s">
        <v>18</v>
      </c>
      <c r="E20" s="32">
        <v>1463</v>
      </c>
      <c r="F20" s="66">
        <v>420.82</v>
      </c>
      <c r="G20" s="48">
        <v>989719.6</v>
      </c>
    </row>
    <row r="21" spans="1:7" s="22" customFormat="1" ht="19.899999999999999" customHeight="1" x14ac:dyDescent="0.2">
      <c r="A21" s="36" t="s">
        <v>6</v>
      </c>
      <c r="B21" s="34" t="s">
        <v>6</v>
      </c>
      <c r="C21" s="34" t="s">
        <v>16</v>
      </c>
      <c r="D21" s="41" t="s">
        <v>19</v>
      </c>
      <c r="E21" s="32" t="s">
        <v>24</v>
      </c>
      <c r="F21" s="66">
        <v>0.7</v>
      </c>
      <c r="G21" s="48">
        <v>1750</v>
      </c>
    </row>
    <row r="22" spans="1:7" s="22" customFormat="1" ht="19.899999999999999" customHeight="1" x14ac:dyDescent="0.2">
      <c r="A22" s="59" t="s">
        <v>6</v>
      </c>
      <c r="B22" s="60" t="s">
        <v>6</v>
      </c>
      <c r="C22" s="60" t="s">
        <v>17</v>
      </c>
      <c r="D22" s="61" t="s">
        <v>18</v>
      </c>
      <c r="E22" s="62">
        <v>975</v>
      </c>
      <c r="F22" s="67">
        <v>228.16</v>
      </c>
      <c r="G22" s="63">
        <v>545193.25</v>
      </c>
    </row>
    <row r="23" spans="1:7" s="22" customFormat="1" ht="19.899999999999999" customHeight="1" x14ac:dyDescent="0.15">
      <c r="A23" s="2"/>
      <c r="B23" s="2"/>
      <c r="C23" s="2"/>
      <c r="D23" s="52"/>
      <c r="E23" s="2"/>
      <c r="F23" s="2"/>
      <c r="G23" s="43"/>
    </row>
    <row r="24" spans="1:7" x14ac:dyDescent="0.15">
      <c r="F24" s="43"/>
      <c r="G24" s="43"/>
    </row>
    <row r="25" spans="1:7" ht="13.5" x14ac:dyDescent="0.15">
      <c r="A25" s="5" t="s">
        <v>23</v>
      </c>
    </row>
    <row r="27" spans="1:7" x14ac:dyDescent="0.15">
      <c r="F27" s="43"/>
      <c r="G27" s="43"/>
    </row>
    <row r="30" spans="1:7" ht="15" x14ac:dyDescent="0.15">
      <c r="F30" s="64"/>
      <c r="G30" s="65"/>
    </row>
    <row r="31" spans="1:7" x14ac:dyDescent="0.15">
      <c r="F31" s="43"/>
      <c r="G31" s="43"/>
    </row>
  </sheetData>
  <mergeCells count="3">
    <mergeCell ref="A5:G5"/>
    <mergeCell ref="A4:G4"/>
    <mergeCell ref="A2:G2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239763-B5E0-42C0-AB74-5C536F064A44}">
  <ds:schemaRefs>
    <ds:schemaRef ds:uri="72d6fbae-d18c-49b9-827b-ef4fa516a32b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399dd73-3458-46cc-953e-caad4892d1f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Sandra Ferreira</cp:lastModifiedBy>
  <cp:lastPrinted>2023-09-14T07:57:44Z</cp:lastPrinted>
  <dcterms:created xsi:type="dcterms:W3CDTF">2005-06-07T10:28:49Z</dcterms:created>
  <dcterms:modified xsi:type="dcterms:W3CDTF">2025-07-24T15:57:17Z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