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D2EVDI16\"/>
    </mc:Choice>
  </mc:AlternateContent>
  <bookViews>
    <workbookView xWindow="0" yWindow="0" windowWidth="23040" windowHeight="8964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Concelho!$A$6:$F$21</definedName>
    <definedName name="_xlnm._FilterDatabase" localSheetId="0" hidden="1">NUTII!$A$6:$H$9</definedName>
    <definedName name="_xlnm._FilterDatabase" localSheetId="1" hidden="1">NUTIII!$A$6:$D$8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5" l="1"/>
</calcChain>
</file>

<file path=xl/sharedStrings.xml><?xml version="1.0" encoding="utf-8"?>
<sst xmlns="http://schemas.openxmlformats.org/spreadsheetml/2006/main" count="96" uniqueCount="26">
  <si>
    <t>TOTAL</t>
  </si>
  <si>
    <t>INTERVENÇÃO</t>
  </si>
  <si>
    <t>N.º CANDIDATURAS</t>
  </si>
  <si>
    <t>NUT II</t>
  </si>
  <si>
    <t>NUT III</t>
  </si>
  <si>
    <t>CONCELHO</t>
  </si>
  <si>
    <t xml:space="preserve"> ÁREA (HA)</t>
  </si>
  <si>
    <t>REGIAO AUTONOMA DA MADEIRA</t>
  </si>
  <si>
    <t>F6 - Apoio a Zonas com Condicionantes Naturais ou Específicas</t>
  </si>
  <si>
    <t>F.6.1  - Apoio a zonas com condicionantes naturais ou especificas - Madeira</t>
  </si>
  <si>
    <t xml:space="preserve">F.6.2 - Apoio a zonas com condicionantes naturais ou específicas - Porto Santo </t>
  </si>
  <si>
    <t>DADOS DE CANDIDATURAS PU 2024</t>
  </si>
  <si>
    <t>Fonte: IFAP - 2024-10-08</t>
  </si>
  <si>
    <t>CALHETA (MADEIRA)</t>
  </si>
  <si>
    <t>PORTO SANTO</t>
  </si>
  <si>
    <t>CAMARA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</si>
  <si>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</si>
  <si>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</si>
  <si>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</si>
  <si>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</si>
  <si>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</si>
  <si>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</si>
  <si>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</si>
  <si>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SAO VICENTE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</si>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</sst>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indexed="8"/>
      <name val="Trebuchet MS"/>
      <family val="2"/>
    </font>
    <font>
      <sz val="8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thin">
        <color rgb="FF008080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rgb="FF008080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56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6" fillId="0" borderId="0" xfId="0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9" fillId="5" borderId="0" xfId="0" applyNumberFormat="1" applyFont="1" applyFill="1" applyAlignment="1">
      <alignment horizontal="right" vertical="center" wrapText="1" indent="1"/>
    </xf>
    <xf numFmtId="3" fontId="9" fillId="5" borderId="0" xfId="0" applyNumberFormat="1" applyFont="1" applyFill="1" applyAlignment="1">
      <alignment horizontal="right" inden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5" borderId="0" xfId="0" applyNumberFormat="1" applyFont="1" applyFill="1" applyAlignment="1">
      <alignment horizontal="right" vertical="center" wrapText="1"/>
    </xf>
    <xf numFmtId="3" fontId="9" fillId="5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6" borderId="5" xfId="5" applyFont="1" applyFill="1" applyBorder="1" applyAlignment="1">
      <alignment horizontal="center" vertical="center" wrapText="1"/>
    </xf>
    <xf numFmtId="0" fontId="10" fillId="6" borderId="6" xfId="5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right" vertical="center" wrapText="1" indent="1"/>
    </xf>
    <xf numFmtId="3" fontId="10" fillId="6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3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0" fontId="7" fillId="3" borderId="8" xfId="3" applyFont="1" applyFill="1" applyBorder="1" applyAlignment="1">
      <alignment horizontal="left" vertical="center" indent="1"/>
    </xf>
    <xf numFmtId="0" fontId="7" fillId="3" borderId="9" xfId="3" applyFont="1" applyFill="1" applyBorder="1" applyAlignment="1">
      <alignment horizontal="left" vertical="center" indent="1"/>
    </xf>
    <xf numFmtId="0" fontId="7" fillId="3" borderId="10" xfId="3" applyFont="1" applyFill="1" applyBorder="1" applyAlignment="1">
      <alignment horizontal="left" vertical="center" indent="1"/>
    </xf>
    <xf numFmtId="3" fontId="7" fillId="0" borderId="11" xfId="4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0" fontId="7" fillId="0" borderId="11" xfId="4" applyFont="1" applyFill="1" applyBorder="1" applyAlignment="1">
      <alignment horizontal="lef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3" fontId="7" fillId="0" borderId="18" xfId="4" applyNumberFormat="1" applyFont="1" applyFill="1" applyBorder="1" applyAlignment="1">
      <alignment horizontal="righ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0" fontId="7" fillId="3" borderId="20" xfId="3" applyFont="1" applyFill="1" applyBorder="1" applyAlignment="1">
      <alignment horizontal="left" vertical="center" indent="1"/>
    </xf>
    <xf numFmtId="0" fontId="7" fillId="3" borderId="12" xfId="3" applyFont="1" applyFill="1" applyBorder="1" applyAlignment="1">
      <alignment horizontal="left" vertical="center" indent="1"/>
    </xf>
    <xf numFmtId="164" fontId="7" fillId="0" borderId="14" xfId="4" applyNumberFormat="1" applyFont="1" applyFill="1" applyBorder="1" applyAlignment="1">
      <alignment horizontal="right" vertical="center" indent="1"/>
    </xf>
    <xf numFmtId="164" fontId="7" fillId="0" borderId="16" xfId="4" applyNumberFormat="1" applyFont="1" applyFill="1" applyBorder="1" applyAlignment="1">
      <alignment horizontal="right" vertical="center" indent="1"/>
    </xf>
    <xf numFmtId="3" fontId="4" fillId="0" borderId="0" xfId="1" applyNumberFormat="1" applyFont="1"/>
    <xf numFmtId="0" fontId="7" fillId="0" borderId="21" xfId="4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12" fillId="0" borderId="0" xfId="1" applyFont="1"/>
    <xf numFmtId="3" fontId="14" fillId="0" borderId="24" xfId="6" applyNumberFormat="1" applyFont="1" applyBorder="1" applyAlignment="1">
      <alignment horizontal="right" wrapText="1" indent="1"/>
    </xf>
    <xf numFmtId="0" fontId="7" fillId="3" borderId="25" xfId="3" applyFont="1" applyFill="1" applyBorder="1" applyAlignment="1">
      <alignment horizontal="left" vertical="center" indent="1"/>
    </xf>
    <xf numFmtId="0" fontId="7" fillId="0" borderId="26" xfId="4" applyFont="1" applyFill="1" applyBorder="1" applyAlignment="1">
      <alignment horizontal="left" vertical="center" indent="1"/>
    </xf>
    <xf numFmtId="0" fontId="7" fillId="0" borderId="27" xfId="4" applyFont="1" applyFill="1" applyBorder="1" applyAlignment="1">
      <alignment horizontal="left" vertical="center" indent="1"/>
    </xf>
    <xf numFmtId="3" fontId="7" fillId="0" borderId="27" xfId="4" applyNumberFormat="1" applyFont="1" applyFill="1" applyBorder="1" applyAlignment="1">
      <alignment horizontal="right" vertical="center" indent="1"/>
    </xf>
    <xf numFmtId="164" fontId="7" fillId="0" borderId="28" xfId="4" applyNumberFormat="1" applyFont="1" applyFill="1" applyBorder="1" applyAlignment="1">
      <alignment horizontal="right" vertical="center" indent="1"/>
    </xf>
    <xf numFmtId="0" fontId="12" fillId="0" borderId="0" xfId="1" applyFont="1" applyAlignment="1">
      <alignment horizontal="center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Planilha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299D70C1-38DD-439B-BC0C-186CAF98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C596BFF2-0111-491B-A21C-30949BF6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zoomScaleNormal="100" workbookViewId="0">
      <selection activeCell="A47" sqref="A47"/>
    </sheetView>
  </sheetViews>
  <sheetFormatPr defaultColWidth="9.109375" defaultRowHeight="10.199999999999999"/>
  <cols>
    <col min="1" max="1" width="28.109375" style="2" customWidth="1"/>
    <col min="2" max="2" width="54.88671875" style="2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8" ht="15.6" customHeight="1">
      <c r="B1" s="25"/>
    </row>
    <row r="2" spans="1:8" ht="15.6" customHeight="1">
      <c r="A2" s="55" t="s">
        <v>11</v>
      </c>
      <c r="B2" s="55"/>
      <c r="C2" s="55"/>
      <c r="D2" s="55"/>
    </row>
    <row r="3" spans="1:8" ht="15.6" customHeight="1">
      <c r="A3" s="55" t="s">
        <v>8</v>
      </c>
      <c r="B3" s="55"/>
      <c r="C3" s="55"/>
      <c r="D3" s="55"/>
      <c r="E3" s="48"/>
    </row>
    <row r="4" spans="1:8" ht="15.6" customHeight="1"/>
    <row r="5" spans="1:8" ht="15.6" customHeight="1">
      <c r="C5" s="3"/>
    </row>
    <row r="6" spans="1:8" ht="30" customHeight="1">
      <c r="A6" s="14" t="s">
        <v>3</v>
      </c>
      <c r="B6" s="14" t="s">
        <v>1</v>
      </c>
      <c r="C6" s="15" t="s">
        <v>2</v>
      </c>
      <c r="D6" s="16" t="s">
        <v>6</v>
      </c>
    </row>
    <row r="7" spans="1:8" s="20" customFormat="1" ht="19.95" customHeight="1">
      <c r="A7" s="27" t="s">
        <v>7</v>
      </c>
      <c r="B7" s="28" t="s">
        <v>9</v>
      </c>
      <c r="C7" s="49">
        <v>12108</v>
      </c>
      <c r="D7" s="49">
        <v>2889.8600000000301</v>
      </c>
      <c r="E7" s="17"/>
      <c r="F7" s="17"/>
      <c r="G7" s="18"/>
      <c r="H7" s="19"/>
    </row>
    <row r="8" spans="1:8" s="20" customFormat="1" ht="19.95" customHeight="1">
      <c r="A8" s="29" t="s">
        <v>7</v>
      </c>
      <c r="B8" s="30" t="s">
        <v>10</v>
      </c>
      <c r="C8" s="49">
        <v>101</v>
      </c>
      <c r="D8" s="49">
        <v>146.27000000000007</v>
      </c>
      <c r="E8" s="17"/>
      <c r="F8" s="17"/>
      <c r="G8" s="18"/>
      <c r="H8" s="19"/>
    </row>
    <row r="9" spans="1:8" ht="19.95" customHeight="1">
      <c r="A9" s="21" t="s">
        <v>0</v>
      </c>
      <c r="B9" s="22"/>
      <c r="C9" s="23">
        <v>12201</v>
      </c>
      <c r="D9" s="24">
        <f>SUM(D7:D8)</f>
        <v>3036.1300000000301</v>
      </c>
      <c r="E9" s="4"/>
      <c r="F9" s="4"/>
      <c r="G9" s="12"/>
      <c r="H9" s="13"/>
    </row>
    <row r="10" spans="1:8" ht="12.6" customHeight="1">
      <c r="D10" s="5"/>
    </row>
    <row r="11" spans="1:8" s="1" customFormat="1" ht="9.6" customHeight="1"/>
    <row r="12" spans="1:8" ht="9.6" customHeight="1">
      <c r="A12" s="6" t="s">
        <v>12</v>
      </c>
      <c r="B12" s="6"/>
      <c r="C12" s="3"/>
      <c r="D12" s="8"/>
      <c r="E12" s="9"/>
      <c r="F12" s="3"/>
      <c r="G12" s="3"/>
    </row>
    <row r="13" spans="1:8" ht="9.6" customHeight="1">
      <c r="A13" s="7"/>
      <c r="B13" s="7"/>
      <c r="C13" s="3"/>
      <c r="E13" s="9"/>
      <c r="F13" s="3"/>
      <c r="G13" s="3"/>
    </row>
    <row r="14" spans="1:8" s="1" customFormat="1" ht="10.199999999999999" customHeight="1">
      <c r="A14" s="10"/>
      <c r="B14" s="10"/>
      <c r="G14" s="11"/>
    </row>
    <row r="15" spans="1:8" s="3" customFormat="1">
      <c r="A15" s="1"/>
      <c r="B15" s="1"/>
    </row>
    <row r="16" spans="1:8" s="3" customFormat="1">
      <c r="A16" s="1"/>
      <c r="B16" s="1"/>
    </row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zoomScaleNormal="100" workbookViewId="0">
      <selection activeCell="A56" sqref="A56"/>
    </sheetView>
  </sheetViews>
  <sheetFormatPr defaultColWidth="9.109375" defaultRowHeight="10.199999999999999"/>
  <cols>
    <col min="1" max="1" width="28.109375" style="2" customWidth="1"/>
    <col min="2" max="2" width="53.88671875" style="2" bestFit="1" customWidth="1"/>
    <col min="3" max="4" width="17.109375" style="2" customWidth="1"/>
    <col min="5" max="5" width="14.33203125" style="2" customWidth="1"/>
    <col min="6" max="6" width="13.6640625" style="2" customWidth="1"/>
    <col min="7" max="16384" width="9.109375" style="2"/>
  </cols>
  <sheetData>
    <row r="1" spans="1:5" ht="15.6" customHeight="1">
      <c r="B1" s="25"/>
    </row>
    <row r="2" spans="1:5" ht="15.6" customHeight="1">
      <c r="A2" s="55" t="s">
        <v>11</v>
      </c>
      <c r="B2" s="55"/>
      <c r="C2" s="55"/>
      <c r="D2" s="55"/>
    </row>
    <row r="3" spans="1:5" ht="15.6" customHeight="1">
      <c r="A3" s="55" t="s">
        <v>8</v>
      </c>
      <c r="B3" s="55"/>
      <c r="C3" s="55"/>
      <c r="D3" s="55"/>
      <c r="E3" s="48"/>
    </row>
    <row r="4" spans="1:5" ht="15.6" customHeight="1"/>
    <row r="5" spans="1:5" ht="15.6" customHeight="1">
      <c r="C5" s="3"/>
    </row>
    <row r="6" spans="1:5" ht="30" customHeight="1">
      <c r="A6" s="14" t="s">
        <v>4</v>
      </c>
      <c r="B6" s="14" t="s">
        <v>1</v>
      </c>
      <c r="C6" s="15" t="s">
        <v>2</v>
      </c>
      <c r="D6" s="16" t="s">
        <v>6</v>
      </c>
    </row>
    <row r="7" spans="1:5" s="26" customFormat="1" ht="19.95" customHeight="1">
      <c r="A7" s="37" t="s">
        <v>7</v>
      </c>
      <c r="B7" s="28" t="s">
        <v>9</v>
      </c>
      <c r="C7" s="38">
        <v>12108</v>
      </c>
      <c r="D7" s="39">
        <v>2889.8600000000301</v>
      </c>
    </row>
    <row r="8" spans="1:5" s="26" customFormat="1" ht="19.95" customHeight="1">
      <c r="A8" s="45" t="s">
        <v>7</v>
      </c>
      <c r="B8" s="50" t="s">
        <v>10</v>
      </c>
      <c r="C8" s="46">
        <v>101</v>
      </c>
      <c r="D8" s="47">
        <v>146.27000000000007</v>
      </c>
    </row>
    <row r="9" spans="1:5">
      <c r="D9" s="44"/>
    </row>
    <row r="11" spans="1:5" ht="12">
      <c r="A11" s="6" t="s">
        <v>12</v>
      </c>
    </row>
  </sheetData>
  <mergeCells count="2">
    <mergeCell ref="A2:D2"/>
    <mergeCell ref="A3:D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A32" sqref="A32"/>
    </sheetView>
  </sheetViews>
  <sheetFormatPr defaultColWidth="9.109375" defaultRowHeight="10.199999999999999"/>
  <cols>
    <col min="1" max="3" width="28.109375" style="2" customWidth="1"/>
    <col min="4" max="4" width="55.6640625" style="2" bestFit="1" customWidth="1"/>
    <col min="5" max="6" width="17.109375" style="2" customWidth="1"/>
    <col min="7" max="7" width="14.33203125" style="2" customWidth="1"/>
    <col min="8" max="16384" width="9.109375" style="2"/>
  </cols>
  <sheetData>
    <row r="1" spans="1:6" ht="15.6" customHeight="1">
      <c r="B1" s="25"/>
    </row>
    <row r="2" spans="1:6" ht="15.6" customHeight="1">
      <c r="A2" s="55" t="s">
        <v>11</v>
      </c>
      <c r="B2" s="55"/>
      <c r="C2" s="55"/>
      <c r="D2" s="55"/>
      <c r="E2" s="55"/>
      <c r="F2" s="55"/>
    </row>
    <row r="3" spans="1:6" ht="15.6" customHeight="1">
      <c r="A3" s="55" t="s">
        <v>8</v>
      </c>
      <c r="B3" s="55"/>
      <c r="C3" s="55"/>
      <c r="D3" s="55"/>
      <c r="E3" s="55"/>
      <c r="F3" s="55"/>
    </row>
    <row r="4" spans="1:6" ht="15.6" customHeight="1"/>
    <row r="5" spans="1:6" ht="15.6" customHeight="1">
      <c r="E5" s="3"/>
    </row>
    <row r="6" spans="1:6" ht="30" customHeight="1">
      <c r="A6" s="14" t="s">
        <v>3</v>
      </c>
      <c r="B6" s="14" t="s">
        <v>4</v>
      </c>
      <c r="C6" s="14" t="s">
        <v>5</v>
      </c>
      <c r="D6" s="14" t="s">
        <v>1</v>
      </c>
      <c r="E6" s="15" t="s">
        <v>2</v>
      </c>
      <c r="F6" s="16" t="s">
        <v>6</v>
      </c>
    </row>
    <row r="7" spans="1:6" s="26" customFormat="1" ht="19.95" customHeight="1">
      <c r="A7" s="35" t="s">
        <v>7</v>
      </c>
      <c r="B7" s="33" t="s">
        <v>7</v>
      </c>
      <c r="C7" s="33" t="s">
        <v>13</v>
      </c>
      <c r="D7" s="30" t="s">
        <v>9</v>
      </c>
      <c r="E7" s="31">
        <v>1339</v>
      </c>
      <c r="F7" s="42">
        <v>290.84000000000083</v>
      </c>
    </row>
    <row r="8" spans="1:6" s="26" customFormat="1" ht="19.95" customHeight="1">
      <c r="A8" s="36" t="s">
        <v>7</v>
      </c>
      <c r="B8" s="34" t="s">
        <v>7</v>
      </c>
      <c r="C8" s="34" t="s">
        <v>14</v>
      </c>
      <c r="D8" s="30" t="s">
        <v>9</v>
      </c>
      <c r="E8" s="32" t="s">
        <v>24</v>
      </c>
      <c r="F8" s="43">
        <v>0.36</v>
      </c>
    </row>
    <row r="9" spans="1:6" s="26" customFormat="1" ht="19.95" customHeight="1">
      <c r="A9" s="36" t="s">
        <v>7</v>
      </c>
      <c r="B9" s="34" t="s">
        <v>7</v>
      </c>
      <c r="C9" s="34" t="s">
        <v>14</v>
      </c>
      <c r="D9" s="40" t="s">
        <v>10</v>
      </c>
      <c r="E9" s="32">
        <v>96</v>
      </c>
      <c r="F9" s="43">
        <v>144.8300000000001</v>
      </c>
    </row>
    <row r="10" spans="1:6" s="26" customFormat="1" ht="19.95" customHeight="1">
      <c r="A10" s="36" t="s">
        <v>7</v>
      </c>
      <c r="B10" s="34" t="s">
        <v>7</v>
      </c>
      <c r="C10" s="34" t="s">
        <v>15</v>
      </c>
      <c r="D10" s="30" t="s">
        <v>9</v>
      </c>
      <c r="E10" s="32">
        <v>1713</v>
      </c>
      <c r="F10" s="43">
        <v>433.96000000000078</v>
      </c>
    </row>
    <row r="11" spans="1:6" s="26" customFormat="1" ht="19.95" customHeight="1">
      <c r="A11" s="36" t="s">
        <v>7</v>
      </c>
      <c r="B11" s="34" t="s">
        <v>7</v>
      </c>
      <c r="C11" s="34" t="s">
        <v>15</v>
      </c>
      <c r="D11" s="30" t="s">
        <v>10</v>
      </c>
      <c r="E11" s="32" t="s">
        <v>25</v>
      </c>
      <c r="F11" s="43">
        <v>0.08</v>
      </c>
    </row>
    <row r="12" spans="1:6" s="26" customFormat="1" ht="19.95" customHeight="1">
      <c r="A12" s="36" t="s">
        <v>7</v>
      </c>
      <c r="B12" s="34" t="s">
        <v>7</v>
      </c>
      <c r="C12" s="34" t="s">
        <v>16</v>
      </c>
      <c r="D12" s="30" t="s">
        <v>9</v>
      </c>
      <c r="E12" s="32">
        <v>1120</v>
      </c>
      <c r="F12" s="43">
        <v>252.24000000000089</v>
      </c>
    </row>
    <row r="13" spans="1:6" s="26" customFormat="1" ht="19.95" customHeight="1">
      <c r="A13" s="36" t="s">
        <v>7</v>
      </c>
      <c r="B13" s="34" t="s">
        <v>7</v>
      </c>
      <c r="C13" s="34" t="s">
        <v>17</v>
      </c>
      <c r="D13" s="30" t="s">
        <v>9</v>
      </c>
      <c r="E13" s="32">
        <v>1284</v>
      </c>
      <c r="F13" s="43">
        <v>243.28000000000193</v>
      </c>
    </row>
    <row r="14" spans="1:6" s="26" customFormat="1" ht="19.95" customHeight="1">
      <c r="A14" s="36" t="s">
        <v>7</v>
      </c>
      <c r="B14" s="34" t="s">
        <v>7</v>
      </c>
      <c r="C14" s="34" t="s">
        <v>17</v>
      </c>
      <c r="D14" s="40" t="s">
        <v>10</v>
      </c>
      <c r="E14" s="32" t="s">
        <v>25</v>
      </c>
      <c r="F14" s="43">
        <v>0.66</v>
      </c>
    </row>
    <row r="15" spans="1:6" s="26" customFormat="1" ht="19.95" customHeight="1">
      <c r="A15" s="36" t="s">
        <v>7</v>
      </c>
      <c r="B15" s="34" t="s">
        <v>7</v>
      </c>
      <c r="C15" s="34" t="s">
        <v>18</v>
      </c>
      <c r="D15" s="30" t="s">
        <v>9</v>
      </c>
      <c r="E15" s="32">
        <v>1334</v>
      </c>
      <c r="F15" s="43">
        <v>319.72000000000082</v>
      </c>
    </row>
    <row r="16" spans="1:6" s="26" customFormat="1" ht="19.95" customHeight="1">
      <c r="A16" s="36" t="s">
        <v>7</v>
      </c>
      <c r="B16" s="34" t="s">
        <v>7</v>
      </c>
      <c r="C16" s="34" t="s">
        <v>19</v>
      </c>
      <c r="D16" s="41" t="s">
        <v>9</v>
      </c>
      <c r="E16" s="32">
        <v>334</v>
      </c>
      <c r="F16" s="43">
        <v>104.0799999999999</v>
      </c>
    </row>
    <row r="17" spans="1:6" s="26" customFormat="1" ht="19.95" customHeight="1">
      <c r="A17" s="36" t="s">
        <v>7</v>
      </c>
      <c r="B17" s="34" t="s">
        <v>7</v>
      </c>
      <c r="C17" s="34" t="s">
        <v>20</v>
      </c>
      <c r="D17" s="30" t="s">
        <v>9</v>
      </c>
      <c r="E17" s="32">
        <v>1229</v>
      </c>
      <c r="F17" s="43">
        <v>303.49000000000143</v>
      </c>
    </row>
    <row r="18" spans="1:6" s="26" customFormat="1" ht="19.95" customHeight="1">
      <c r="A18" s="36" t="s">
        <v>7</v>
      </c>
      <c r="B18" s="34" t="s">
        <v>7</v>
      </c>
      <c r="C18" s="34" t="s">
        <v>21</v>
      </c>
      <c r="D18" s="30" t="s">
        <v>9</v>
      </c>
      <c r="E18" s="32">
        <v>1296</v>
      </c>
      <c r="F18" s="43">
        <v>286.35000000000048</v>
      </c>
    </row>
    <row r="19" spans="1:6" s="26" customFormat="1" ht="19.95" customHeight="1">
      <c r="A19" s="36" t="s">
        <v>7</v>
      </c>
      <c r="B19" s="34" t="s">
        <v>7</v>
      </c>
      <c r="C19" s="34" t="s">
        <v>22</v>
      </c>
      <c r="D19" s="40" t="s">
        <v>9</v>
      </c>
      <c r="E19" s="32">
        <v>1478</v>
      </c>
      <c r="F19" s="43">
        <v>426.39000000000021</v>
      </c>
    </row>
    <row r="20" spans="1:6" s="26" customFormat="1" ht="19.95" customHeight="1">
      <c r="A20" s="36" t="s">
        <v>7</v>
      </c>
      <c r="B20" s="34" t="s">
        <v>7</v>
      </c>
      <c r="C20" s="34" t="s">
        <v>22</v>
      </c>
      <c r="D20" s="30" t="s">
        <v>10</v>
      </c>
      <c r="E20" s="32" t="s">
        <v>25</v>
      </c>
      <c r="F20" s="43">
        <v>0.7</v>
      </c>
    </row>
    <row r="21" spans="1:6" s="26" customFormat="1" ht="19.95" customHeight="1">
      <c r="A21" s="51" t="s">
        <v>7</v>
      </c>
      <c r="B21" s="52" t="s">
        <v>7</v>
      </c>
      <c r="C21" s="52" t="s">
        <v>23</v>
      </c>
      <c r="D21" s="50" t="s">
        <v>9</v>
      </c>
      <c r="E21" s="53">
        <v>978</v>
      </c>
      <c r="F21" s="54">
        <v>229.15000000000111</v>
      </c>
    </row>
    <row r="22" spans="1:6">
      <c r="E22" s="44"/>
      <c r="F22" s="44"/>
    </row>
    <row r="24" spans="1:6" ht="12">
      <c r="A24" s="6" t="s">
        <v>12</v>
      </c>
    </row>
  </sheetData>
  <mergeCells count="2">
    <mergeCell ref="A2:F2"/>
    <mergeCell ref="A3:F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09678C-1EB4-492D-96DC-0E881E801B0B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19B3A20B-DDFA-4675-9BF6-21EF22FE37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4CF266-B7A6-4618-8FE4-C39588CD70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2023-09-14T07:59:54Z</cp:lastPrinted>
  <dcterms:created xsi:type="dcterms:W3CDTF">2005-06-07T10:28:49Z</dcterms:created>
  <dcterms:modified xsi:type="dcterms:W3CDTF">2024-10-14T13:48:23Z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