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poio Associado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Concelho!$A$7:$F$58</definedName>
    <definedName name="_xlnm._FilterDatabase" localSheetId="0" hidden="1">NUTII!$A$7:$H$17</definedName>
    <definedName name="_xlnm._FilterDatabase" localSheetId="1" hidden="1">NUTIII!$A$7:$D$16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5" l="1"/>
  <c r="D17" i="15"/>
</calcChain>
</file>

<file path=xl/sharedStrings.xml><?xml version="1.0" encoding="utf-8"?>
<sst xmlns="http://schemas.openxmlformats.org/spreadsheetml/2006/main" count="284" uniqueCount="33">
  <si>
    <t>INTERVENÇÃO</t>
  </si>
  <si>
    <t>NUT II</t>
  </si>
  <si>
    <t>NUT III</t>
  </si>
  <si>
    <t>CONCELHO</t>
  </si>
  <si>
    <t>DADOS DE PAGAMENTO PU 2023</t>
  </si>
  <si>
    <t>Nº BENEFICIÁRIOS</t>
  </si>
  <si>
    <t>Fonte: IFAP - 2024-06-25</t>
  </si>
  <si>
    <t>REGIAO AUTONOMA DA MADEIRA</t>
  </si>
  <si>
    <t>F.7.1 - Pagamentos Natura 2000 e Diretiva-Quadro da Água</t>
  </si>
  <si>
    <t xml:space="preserve">F.8.1 -  Apoio ao regime de Produção Integrada </t>
  </si>
  <si>
    <t xml:space="preserve">F.8.2 - Manutenção de muros de suporte de terras </t>
  </si>
  <si>
    <t xml:space="preserve">F.8.3 - Apoio ao Modo de Produção Biológico </t>
  </si>
  <si>
    <t xml:space="preserve">F.8.4 - Preservação de pomares de frutos frescos e vinhas tradicionais </t>
  </si>
  <si>
    <t>F.8.5 - Controlo de espécies invasoras</t>
  </si>
  <si>
    <t xml:space="preserve">F.8.6 - Manutenção de muros de pedra de croché em Porto Santo </t>
  </si>
  <si>
    <t xml:space="preserve">F.8.7  - Manutenção dos bardos em urze </t>
  </si>
  <si>
    <t xml:space="preserve">F.8.8  -  Compromissos silvoambientais e climáticos 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</si>
  <si>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</si>
  <si>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</si>
  <si>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</si>
  <si>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</si>
  <si>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</si>
  <si>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</si>
  <si>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</si>
  <si>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</si>
  <si>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</si>
  <si>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</si>
  <si>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</si>
  <si>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≤3</t>
  </si>
  <si>
    <t xml:space="preserve">F7 - Pagamentos Natura 2000 </t>
  </si>
  <si>
    <t>F8 - Compromissos agroambientais e climáticos</t>
  </si>
  <si>
    <t>ÁREA (HA)</t>
  </si>
  <si>
    <t>MONTANTE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</si>
</sst>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</borders>
  <cellStyleXfs count="7">
    <xf numFmtId="0" fontId="0" fillId="0" borderId="0"/>
    <xf numFmtId="0" fontId="3" fillId="0" borderId="0"/>
    <xf numFmtId="0" fontId="2" fillId="0" borderId="0">
      <alignment vertical="center" wrapText="1"/>
    </xf>
    <xf numFmtId="0" fontId="4" fillId="0" borderId="0"/>
    <xf numFmtId="0" fontId="2" fillId="2" borderId="0"/>
    <xf numFmtId="0" fontId="4" fillId="0" borderId="0"/>
    <xf numFmtId="0" fontId="1" fillId="0" borderId="0"/>
  </cellStyleXfs>
  <cellXfs count="77">
    <xf numFmtId="0" fontId="0" fillId="0" borderId="0" xfId="0"/>
    <xf numFmtId="0" fontId="5" fillId="0" borderId="0" xfId="1" applyFont="1" applyAlignment="1">
      <alignment horizontal="left"/>
    </xf>
    <xf numFmtId="0" fontId="5" fillId="0" borderId="0" xfId="1" applyFont="1"/>
    <xf numFmtId="0" fontId="7" fillId="0" borderId="0" xfId="1" applyFont="1"/>
    <xf numFmtId="0" fontId="8" fillId="0" borderId="0" xfId="2" applyFont="1">
      <alignment vertical="center" wrapText="1"/>
    </xf>
    <xf numFmtId="17" fontId="8" fillId="0" borderId="0" xfId="1" applyNumberFormat="1" applyFont="1" applyAlignment="1">
      <alignment horizontal="left" vertical="center"/>
    </xf>
    <xf numFmtId="0" fontId="6" fillId="0" borderId="0" xfId="1" applyFont="1"/>
    <xf numFmtId="49" fontId="5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5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8" fillId="3" borderId="7" xfId="3" applyFont="1" applyFill="1" applyBorder="1" applyAlignment="1">
      <alignment horizontal="left" vertical="center" indent="1"/>
    </xf>
    <xf numFmtId="0" fontId="8" fillId="3" borderId="8" xfId="3" applyFont="1" applyFill="1" applyBorder="1" applyAlignment="1">
      <alignment horizontal="left" vertical="center" indent="1"/>
    </xf>
    <xf numFmtId="3" fontId="8" fillId="4" borderId="8" xfId="0" applyNumberFormat="1" applyFont="1" applyFill="1" applyBorder="1" applyAlignment="1">
      <alignment horizontal="right" vertical="center" wrapText="1" indent="1"/>
    </xf>
    <xf numFmtId="3" fontId="8" fillId="4" borderId="9" xfId="0" applyNumberFormat="1" applyFont="1" applyFill="1" applyBorder="1" applyAlignment="1">
      <alignment horizontal="right" vertical="center" indent="1"/>
    </xf>
    <xf numFmtId="0" fontId="8" fillId="3" borderId="10" xfId="3" applyFont="1" applyFill="1" applyBorder="1" applyAlignment="1">
      <alignment horizontal="left" vertical="center" indent="1"/>
    </xf>
    <xf numFmtId="0" fontId="8" fillId="3" borderId="11" xfId="3" applyFont="1" applyFill="1" applyBorder="1" applyAlignment="1">
      <alignment horizontal="left" vertical="center" indent="1"/>
    </xf>
    <xf numFmtId="3" fontId="8" fillId="4" borderId="11" xfId="0" applyNumberFormat="1" applyFont="1" applyFill="1" applyBorder="1" applyAlignment="1">
      <alignment horizontal="right" vertical="center" wrapText="1" indent="1"/>
    </xf>
    <xf numFmtId="3" fontId="8" fillId="4" borderId="12" xfId="0" applyNumberFormat="1" applyFont="1" applyFill="1" applyBorder="1" applyAlignment="1">
      <alignment horizontal="right" vertical="center" indent="1"/>
    </xf>
    <xf numFmtId="3" fontId="8" fillId="4" borderId="12" xfId="0" quotePrefix="1" applyNumberFormat="1" applyFont="1" applyFill="1" applyBorder="1" applyAlignment="1">
      <alignment horizontal="right" vertical="center" indent="1"/>
    </xf>
    <xf numFmtId="3" fontId="8" fillId="0" borderId="13" xfId="4" applyNumberFormat="1" applyFont="1" applyFill="1" applyBorder="1" applyAlignment="1">
      <alignment horizontal="right" vertical="center" indent="1"/>
    </xf>
    <xf numFmtId="3" fontId="8" fillId="0" borderId="14" xfId="4" applyNumberFormat="1" applyFont="1" applyFill="1" applyBorder="1" applyAlignment="1">
      <alignment horizontal="right" vertical="center" indent="1"/>
    </xf>
    <xf numFmtId="0" fontId="8" fillId="0" borderId="13" xfId="4" applyFont="1" applyFill="1" applyBorder="1" applyAlignment="1">
      <alignment horizontal="left" vertical="center" indent="1"/>
    </xf>
    <xf numFmtId="0" fontId="8" fillId="0" borderId="14" xfId="4" applyFont="1" applyFill="1" applyBorder="1" applyAlignment="1">
      <alignment horizontal="left" vertical="center" indent="1"/>
    </xf>
    <xf numFmtId="0" fontId="8" fillId="0" borderId="16" xfId="4" applyFont="1" applyFill="1" applyBorder="1" applyAlignment="1">
      <alignment horizontal="left" vertical="center" indent="1"/>
    </xf>
    <xf numFmtId="0" fontId="8" fillId="0" borderId="17" xfId="4" applyFont="1" applyFill="1" applyBorder="1" applyAlignment="1">
      <alignment horizontal="left" vertical="center" indent="1"/>
    </xf>
    <xf numFmtId="0" fontId="8" fillId="0" borderId="20" xfId="4" applyFont="1" applyFill="1" applyBorder="1" applyAlignment="1">
      <alignment horizontal="left" vertical="center" indent="1"/>
    </xf>
    <xf numFmtId="0" fontId="8" fillId="3" borderId="21" xfId="3" applyFont="1" applyFill="1" applyBorder="1" applyAlignment="1">
      <alignment horizontal="left" vertical="center" indent="1"/>
    </xf>
    <xf numFmtId="3" fontId="8" fillId="0" borderId="21" xfId="4" applyNumberFormat="1" applyFont="1" applyFill="1" applyBorder="1" applyAlignment="1">
      <alignment horizontal="right" vertical="center" indent="1"/>
    </xf>
    <xf numFmtId="0" fontId="8" fillId="0" borderId="22" xfId="4" applyFont="1" applyFill="1" applyBorder="1" applyAlignment="1">
      <alignment horizontal="left" vertical="center" indent="1"/>
    </xf>
    <xf numFmtId="0" fontId="8" fillId="3" borderId="23" xfId="3" applyFont="1" applyFill="1" applyBorder="1" applyAlignment="1">
      <alignment horizontal="left" vertical="center" indent="1"/>
    </xf>
    <xf numFmtId="3" fontId="8" fillId="0" borderId="23" xfId="4" applyNumberFormat="1" applyFont="1" applyFill="1" applyBorder="1" applyAlignment="1">
      <alignment horizontal="right" vertical="center" indent="1"/>
    </xf>
    <xf numFmtId="3" fontId="8" fillId="0" borderId="24" xfId="4" applyNumberFormat="1" applyFont="1" applyFill="1" applyBorder="1" applyAlignment="1">
      <alignment horizontal="right" vertical="center" indent="1"/>
    </xf>
    <xf numFmtId="0" fontId="8" fillId="3" borderId="13" xfId="3" applyFont="1" applyFill="1" applyBorder="1" applyAlignment="1">
      <alignment horizontal="left" vertical="center" indent="1"/>
    </xf>
    <xf numFmtId="0" fontId="8" fillId="3" borderId="14" xfId="3" applyFont="1" applyFill="1" applyBorder="1" applyAlignment="1">
      <alignment horizontal="left" vertical="center" indent="1"/>
    </xf>
    <xf numFmtId="3" fontId="5" fillId="0" borderId="0" xfId="1" applyNumberFormat="1" applyFont="1" applyAlignment="1">
      <alignment horizontal="left"/>
    </xf>
    <xf numFmtId="3" fontId="5" fillId="0" borderId="0" xfId="1" applyNumberFormat="1" applyFont="1"/>
    <xf numFmtId="3" fontId="8" fillId="0" borderId="28" xfId="4" applyNumberFormat="1" applyFont="1" applyFill="1" applyBorder="1" applyAlignment="1">
      <alignment horizontal="right" vertical="center" indent="1"/>
    </xf>
    <xf numFmtId="3" fontId="14" fillId="0" borderId="18" xfId="4" applyNumberFormat="1" applyFont="1" applyFill="1" applyBorder="1" applyAlignment="1">
      <alignment horizontal="right" vertical="center" indent="1"/>
    </xf>
    <xf numFmtId="164" fontId="8" fillId="0" borderId="18" xfId="4" applyNumberFormat="1" applyFont="1" applyFill="1" applyBorder="1" applyAlignment="1">
      <alignment horizontal="right" vertical="center" indent="1"/>
    </xf>
    <xf numFmtId="3" fontId="15" fillId="0" borderId="18" xfId="4" applyNumberFormat="1" applyFont="1" applyFill="1" applyBorder="1" applyAlignment="1">
      <alignment horizontal="right" vertical="center" indent="1"/>
    </xf>
    <xf numFmtId="3" fontId="15" fillId="4" borderId="18" xfId="4" applyNumberFormat="1" applyFont="1" applyFill="1" applyBorder="1" applyAlignment="1">
      <alignment horizontal="right" vertical="center" indent="1"/>
    </xf>
    <xf numFmtId="3" fontId="8" fillId="0" borderId="0" xfId="1" applyNumberFormat="1" applyFont="1"/>
    <xf numFmtId="0" fontId="16" fillId="0" borderId="0" xfId="1" applyFont="1" applyAlignment="1">
      <alignment vertical="center"/>
    </xf>
    <xf numFmtId="0" fontId="12" fillId="0" borderId="0" xfId="1" applyFont="1" applyAlignment="1">
      <alignment horizontal="center"/>
    </xf>
    <xf numFmtId="0" fontId="8" fillId="3" borderId="0" xfId="3" applyFont="1" applyFill="1" applyAlignment="1">
      <alignment horizontal="left" vertical="center" indent="1"/>
    </xf>
    <xf numFmtId="0" fontId="8" fillId="3" borderId="30" xfId="3" applyFont="1" applyFill="1" applyBorder="1" applyAlignment="1">
      <alignment horizontal="left" vertical="center" indent="1"/>
    </xf>
    <xf numFmtId="0" fontId="8" fillId="0" borderId="31" xfId="4" applyFont="1" applyFill="1" applyBorder="1" applyAlignment="1">
      <alignment horizontal="left" vertical="center" indent="1"/>
    </xf>
    <xf numFmtId="0" fontId="8" fillId="3" borderId="25" xfId="3" applyFont="1" applyFill="1" applyBorder="1" applyAlignment="1">
      <alignment horizontal="left" vertical="center" indent="1"/>
    </xf>
    <xf numFmtId="3" fontId="8" fillId="0" borderId="25" xfId="4" applyNumberFormat="1" applyFont="1" applyFill="1" applyBorder="1" applyAlignment="1">
      <alignment horizontal="right" vertical="center" indent="1"/>
    </xf>
    <xf numFmtId="3" fontId="8" fillId="0" borderId="26" xfId="4" applyNumberFormat="1" applyFont="1" applyFill="1" applyBorder="1" applyAlignment="1">
      <alignment horizontal="right" vertical="center" indent="1"/>
    </xf>
    <xf numFmtId="0" fontId="8" fillId="0" borderId="19" xfId="4" applyFont="1" applyFill="1" applyBorder="1" applyAlignment="1">
      <alignment horizontal="left" vertical="center" indent="1"/>
    </xf>
    <xf numFmtId="0" fontId="8" fillId="0" borderId="15" xfId="4" applyFont="1" applyFill="1" applyBorder="1" applyAlignment="1">
      <alignment horizontal="left" vertical="center" indent="1"/>
    </xf>
    <xf numFmtId="0" fontId="8" fillId="3" borderId="15" xfId="3" applyFont="1" applyFill="1" applyBorder="1" applyAlignment="1">
      <alignment horizontal="left" vertical="center" indent="1"/>
    </xf>
    <xf numFmtId="3" fontId="8" fillId="0" borderId="15" xfId="4" applyNumberFormat="1" applyFont="1" applyFill="1" applyBorder="1" applyAlignment="1">
      <alignment horizontal="right" vertical="center" indent="1"/>
    </xf>
    <xf numFmtId="3" fontId="15" fillId="0" borderId="27" xfId="4" applyNumberFormat="1" applyFont="1" applyFill="1" applyBorder="1" applyAlignment="1">
      <alignment horizontal="right" vertical="center" indent="1"/>
    </xf>
    <xf numFmtId="164" fontId="8" fillId="0" borderId="27" xfId="4" applyNumberFormat="1" applyFont="1" applyFill="1" applyBorder="1" applyAlignment="1">
      <alignment horizontal="right" vertical="center" indent="1"/>
    </xf>
    <xf numFmtId="164" fontId="5" fillId="0" borderId="0" xfId="1" applyNumberFormat="1" applyFont="1"/>
    <xf numFmtId="3" fontId="17" fillId="0" borderId="0" xfId="0" applyNumberFormat="1" applyFont="1" applyAlignment="1">
      <alignment vertical="center"/>
    </xf>
    <xf numFmtId="3" fontId="7" fillId="0" borderId="0" xfId="1" applyNumberFormat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3" fontId="15" fillId="0" borderId="29" xfId="4" applyNumberFormat="1" applyFont="1" applyFill="1" applyBorder="1" applyAlignment="1">
      <alignment horizontal="right" vertical="center" indent="1"/>
    </xf>
    <xf numFmtId="3" fontId="15" fillId="0" borderId="24" xfId="4" applyNumberFormat="1" applyFont="1" applyFill="1" applyBorder="1" applyAlignment="1">
      <alignment horizontal="right" vertical="center" indent="1"/>
    </xf>
    <xf numFmtId="3" fontId="15" fillId="0" borderId="26" xfId="4" applyNumberFormat="1" applyFont="1" applyFill="1" applyBorder="1" applyAlignment="1">
      <alignment horizontal="right" vertical="center" indent="1"/>
    </xf>
  </cellXfs>
  <cellStyles count="7">
    <cellStyle name="Normal" xfId="0" builtinId="0"/>
    <cellStyle name="Normal 2" xfId="1"/>
    <cellStyle name="Normal 3" xfId="6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135254</xdr:rowOff>
    </xdr:from>
    <xdr:to>
      <xdr:col>0</xdr:col>
      <xdr:colOff>1644106</xdr:colOff>
      <xdr:row>3</xdr:row>
      <xdr:rowOff>80894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135254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180974</xdr:rowOff>
    </xdr:from>
    <xdr:to>
      <xdr:col>0</xdr:col>
      <xdr:colOff>1644106</xdr:colOff>
      <xdr:row>3</xdr:row>
      <xdr:rowOff>126614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180974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0.77734375" style="2" customWidth="1"/>
    <col min="3" max="5" width="16.77734375" style="2" customWidth="1"/>
    <col min="6" max="16384" width="9.109375" style="2"/>
  </cols>
  <sheetData>
    <row r="1" spans="1:8" ht="15.6" customHeight="1" x14ac:dyDescent="0.2">
      <c r="B1" s="21"/>
    </row>
    <row r="2" spans="1:8" ht="15.6" customHeight="1" x14ac:dyDescent="0.35">
      <c r="A2" s="73" t="s">
        <v>4</v>
      </c>
      <c r="B2" s="73"/>
      <c r="C2" s="73"/>
      <c r="D2" s="73"/>
      <c r="E2" s="73"/>
    </row>
    <row r="3" spans="1:8" ht="15.6" customHeight="1" x14ac:dyDescent="0.35">
      <c r="A3" s="56"/>
      <c r="B3" s="56"/>
      <c r="C3" s="56"/>
      <c r="D3" s="56"/>
    </row>
    <row r="4" spans="1:8" ht="15.6" customHeight="1" x14ac:dyDescent="0.35">
      <c r="A4" s="73" t="s">
        <v>29</v>
      </c>
      <c r="B4" s="73"/>
      <c r="C4" s="73"/>
      <c r="D4" s="73"/>
      <c r="E4" s="73"/>
    </row>
    <row r="5" spans="1:8" ht="15.6" customHeight="1" x14ac:dyDescent="0.35">
      <c r="A5" s="73" t="s">
        <v>30</v>
      </c>
      <c r="B5" s="73"/>
      <c r="C5" s="73"/>
      <c r="D5" s="73"/>
      <c r="E5" s="73"/>
    </row>
    <row r="6" spans="1:8" ht="15.6" customHeight="1" x14ac:dyDescent="0.2">
      <c r="C6" s="3"/>
    </row>
    <row r="7" spans="1:8" ht="30" customHeight="1" x14ac:dyDescent="0.2">
      <c r="A7" s="11" t="s">
        <v>1</v>
      </c>
      <c r="B7" s="11" t="s">
        <v>0</v>
      </c>
      <c r="C7" s="12" t="s">
        <v>5</v>
      </c>
      <c r="D7" s="13" t="s">
        <v>31</v>
      </c>
      <c r="E7" s="13" t="s">
        <v>32</v>
      </c>
    </row>
    <row r="8" spans="1:8" s="16" customFormat="1" ht="19.95" customHeight="1" x14ac:dyDescent="0.25">
      <c r="A8" s="23" t="s">
        <v>7</v>
      </c>
      <c r="B8" s="24" t="s">
        <v>8</v>
      </c>
      <c r="C8" s="25">
        <v>5</v>
      </c>
      <c r="D8" s="26">
        <v>148.02000000000001</v>
      </c>
      <c r="E8" s="26">
        <v>57487.5</v>
      </c>
      <c r="F8" s="14"/>
      <c r="G8" s="15"/>
    </row>
    <row r="9" spans="1:8" s="16" customFormat="1" ht="19.95" customHeight="1" x14ac:dyDescent="0.25">
      <c r="A9" s="27" t="s">
        <v>7</v>
      </c>
      <c r="B9" s="28" t="s">
        <v>9</v>
      </c>
      <c r="C9" s="29" t="s">
        <v>28</v>
      </c>
      <c r="D9" s="30">
        <v>5.48</v>
      </c>
      <c r="E9" s="30">
        <v>2192</v>
      </c>
      <c r="F9" s="14"/>
      <c r="G9" s="15"/>
    </row>
    <row r="10" spans="1:8" s="16" customFormat="1" ht="19.95" customHeight="1" x14ac:dyDescent="0.25">
      <c r="A10" s="27" t="s">
        <v>7</v>
      </c>
      <c r="B10" s="28" t="s">
        <v>10</v>
      </c>
      <c r="C10" s="29">
        <v>784</v>
      </c>
      <c r="D10" s="30">
        <v>297.56</v>
      </c>
      <c r="E10" s="30">
        <v>267288.3</v>
      </c>
      <c r="F10" s="14"/>
      <c r="G10" s="15"/>
    </row>
    <row r="11" spans="1:8" s="16" customFormat="1" ht="19.95" customHeight="1" x14ac:dyDescent="0.25">
      <c r="A11" s="27" t="s">
        <v>7</v>
      </c>
      <c r="B11" s="28" t="s">
        <v>11</v>
      </c>
      <c r="C11" s="29">
        <v>127</v>
      </c>
      <c r="D11" s="30">
        <v>150.9</v>
      </c>
      <c r="E11" s="30">
        <v>157045.6</v>
      </c>
      <c r="F11" s="14"/>
      <c r="G11" s="15"/>
    </row>
    <row r="12" spans="1:8" s="16" customFormat="1" ht="19.95" customHeight="1" x14ac:dyDescent="0.25">
      <c r="A12" s="27" t="s">
        <v>7</v>
      </c>
      <c r="B12" s="28" t="s">
        <v>12</v>
      </c>
      <c r="C12" s="29">
        <v>59</v>
      </c>
      <c r="D12" s="31">
        <v>38.31</v>
      </c>
      <c r="E12" s="31">
        <v>34353</v>
      </c>
      <c r="F12" s="14"/>
      <c r="G12" s="15"/>
    </row>
    <row r="13" spans="1:8" s="16" customFormat="1" ht="19.95" customHeight="1" x14ac:dyDescent="0.25">
      <c r="A13" s="27" t="s">
        <v>7</v>
      </c>
      <c r="B13" s="28" t="s">
        <v>13</v>
      </c>
      <c r="C13" s="29">
        <v>19</v>
      </c>
      <c r="D13" s="30">
        <v>12.7</v>
      </c>
      <c r="E13" s="30">
        <v>6985</v>
      </c>
      <c r="F13" s="14"/>
      <c r="G13" s="15"/>
    </row>
    <row r="14" spans="1:8" s="16" customFormat="1" ht="19.95" customHeight="1" x14ac:dyDescent="0.25">
      <c r="A14" s="27" t="s">
        <v>7</v>
      </c>
      <c r="B14" s="28" t="s">
        <v>14</v>
      </c>
      <c r="C14" s="29">
        <v>22</v>
      </c>
      <c r="D14" s="30">
        <v>9.94</v>
      </c>
      <c r="E14" s="30">
        <v>7455</v>
      </c>
      <c r="F14" s="14"/>
      <c r="G14" s="15"/>
    </row>
    <row r="15" spans="1:8" s="16" customFormat="1" ht="19.95" customHeight="1" x14ac:dyDescent="0.25">
      <c r="A15" s="27" t="s">
        <v>7</v>
      </c>
      <c r="B15" s="28" t="s">
        <v>15</v>
      </c>
      <c r="C15" s="29">
        <v>5</v>
      </c>
      <c r="D15" s="30">
        <v>3.48</v>
      </c>
      <c r="E15" s="30">
        <v>2377.5</v>
      </c>
      <c r="F15" s="14"/>
      <c r="G15" s="15"/>
      <c r="H15" s="55"/>
    </row>
    <row r="16" spans="1:8" s="16" customFormat="1" ht="19.95" customHeight="1" x14ac:dyDescent="0.25">
      <c r="A16" s="27" t="s">
        <v>7</v>
      </c>
      <c r="B16" s="28" t="s">
        <v>16</v>
      </c>
      <c r="C16" s="29">
        <v>26</v>
      </c>
      <c r="D16" s="30">
        <v>1387.65</v>
      </c>
      <c r="E16" s="30">
        <v>1040737.5</v>
      </c>
      <c r="F16" s="14"/>
      <c r="G16" s="15"/>
    </row>
    <row r="17" spans="1:7" ht="19.95" customHeight="1" x14ac:dyDescent="0.3">
      <c r="A17" s="17"/>
      <c r="B17" s="18"/>
      <c r="C17" s="19">
        <v>937</v>
      </c>
      <c r="D17" s="20">
        <f>SUM(D8:D16)</f>
        <v>2054.04</v>
      </c>
      <c r="E17" s="20">
        <f>SUM(E8:E16)</f>
        <v>1575921.4</v>
      </c>
      <c r="F17" s="9"/>
      <c r="G17" s="10"/>
    </row>
    <row r="18" spans="1:7" ht="12.6" customHeight="1" x14ac:dyDescent="0.2">
      <c r="D18" s="4"/>
    </row>
    <row r="19" spans="1:7" s="1" customFormat="1" ht="9.6" customHeight="1" x14ac:dyDescent="0.2">
      <c r="D19" s="47"/>
    </row>
    <row r="20" spans="1:7" ht="9.6" customHeight="1" x14ac:dyDescent="0.3">
      <c r="A20" s="5"/>
      <c r="B20" s="5"/>
      <c r="C20" s="3"/>
      <c r="D20" s="54"/>
      <c r="E20" s="3"/>
      <c r="F20" s="3"/>
    </row>
    <row r="21" spans="1:7" ht="9.6" customHeight="1" x14ac:dyDescent="0.2">
      <c r="A21" s="5" t="s">
        <v>6</v>
      </c>
      <c r="B21" s="6"/>
      <c r="C21" s="3"/>
      <c r="E21" s="3"/>
      <c r="F21" s="3"/>
    </row>
    <row r="22" spans="1:7" s="1" customFormat="1" ht="10.199999999999999" customHeight="1" x14ac:dyDescent="0.2">
      <c r="A22" s="7"/>
      <c r="B22" s="7"/>
      <c r="D22" s="70"/>
      <c r="E22" s="70"/>
      <c r="F22" s="8"/>
    </row>
    <row r="23" spans="1:7" s="3" customFormat="1" x14ac:dyDescent="0.2">
      <c r="A23" s="1"/>
      <c r="B23" s="1"/>
    </row>
    <row r="24" spans="1:7" s="3" customFormat="1" x14ac:dyDescent="0.2">
      <c r="A24" s="1"/>
      <c r="B24" s="1"/>
      <c r="D24" s="71"/>
      <c r="E24" s="71"/>
    </row>
    <row r="25" spans="1:7" s="3" customFormat="1" x14ac:dyDescent="0.2">
      <c r="E25" s="71"/>
    </row>
    <row r="26" spans="1:7" s="3" customFormat="1" x14ac:dyDescent="0.2"/>
    <row r="27" spans="1:7" s="3" customFormat="1" x14ac:dyDescent="0.2"/>
    <row r="28" spans="1:7" s="3" customFormat="1" x14ac:dyDescent="0.2"/>
    <row r="29" spans="1:7" s="3" customFormat="1" x14ac:dyDescent="0.2"/>
    <row r="30" spans="1:7" s="3" customFormat="1" x14ac:dyDescent="0.2"/>
    <row r="31" spans="1:7" s="3" customFormat="1" x14ac:dyDescent="0.2"/>
    <row r="32" spans="1:7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</sheetData>
  <mergeCells count="3">
    <mergeCell ref="A2:E2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0.77734375" style="2" customWidth="1"/>
    <col min="3" max="5" width="16.77734375" style="2" customWidth="1"/>
    <col min="6" max="16384" width="9.109375" style="2"/>
  </cols>
  <sheetData>
    <row r="1" spans="1:5" ht="15.6" customHeight="1" x14ac:dyDescent="0.2">
      <c r="B1" s="21"/>
    </row>
    <row r="2" spans="1:5" ht="15.6" customHeight="1" x14ac:dyDescent="0.35">
      <c r="A2" s="73" t="s">
        <v>4</v>
      </c>
      <c r="B2" s="73"/>
      <c r="C2" s="73"/>
      <c r="D2" s="73"/>
      <c r="E2" s="73"/>
    </row>
    <row r="3" spans="1:5" ht="15.6" customHeight="1" x14ac:dyDescent="0.35">
      <c r="A3" s="72"/>
      <c r="B3" s="72"/>
      <c r="C3" s="72"/>
      <c r="D3" s="72"/>
    </row>
    <row r="4" spans="1:5" ht="15.6" customHeight="1" x14ac:dyDescent="0.35">
      <c r="A4" s="73" t="s">
        <v>29</v>
      </c>
      <c r="B4" s="73"/>
      <c r="C4" s="73"/>
      <c r="D4" s="73"/>
      <c r="E4" s="73"/>
    </row>
    <row r="5" spans="1:5" ht="15.6" customHeight="1" x14ac:dyDescent="0.35">
      <c r="A5" s="73" t="s">
        <v>30</v>
      </c>
      <c r="B5" s="73"/>
      <c r="C5" s="73"/>
      <c r="D5" s="73"/>
      <c r="E5" s="73"/>
    </row>
    <row r="6" spans="1:5" ht="15.6" customHeight="1" x14ac:dyDescent="0.2">
      <c r="C6" s="3"/>
    </row>
    <row r="7" spans="1:5" ht="30" customHeight="1" x14ac:dyDescent="0.2">
      <c r="A7" s="11" t="s">
        <v>2</v>
      </c>
      <c r="B7" s="11" t="s">
        <v>0</v>
      </c>
      <c r="C7" s="12" t="s">
        <v>5</v>
      </c>
      <c r="D7" s="13" t="s">
        <v>31</v>
      </c>
      <c r="E7" s="13" t="s">
        <v>32</v>
      </c>
    </row>
    <row r="8" spans="1:5" s="22" customFormat="1" ht="19.95" customHeight="1" x14ac:dyDescent="0.25">
      <c r="A8" s="38" t="s">
        <v>7</v>
      </c>
      <c r="B8" s="39" t="s">
        <v>8</v>
      </c>
      <c r="C8" s="40">
        <v>5</v>
      </c>
      <c r="D8" s="49">
        <v>148.02000000000001</v>
      </c>
      <c r="E8" s="74">
        <v>57487.5</v>
      </c>
    </row>
    <row r="9" spans="1:5" s="22" customFormat="1" ht="19.95" customHeight="1" x14ac:dyDescent="0.25">
      <c r="A9" s="41" t="s">
        <v>7</v>
      </c>
      <c r="B9" s="42" t="s">
        <v>9</v>
      </c>
      <c r="C9" s="43" t="s">
        <v>28</v>
      </c>
      <c r="D9" s="44">
        <v>5.48</v>
      </c>
      <c r="E9" s="75">
        <v>2192</v>
      </c>
    </row>
    <row r="10" spans="1:5" s="22" customFormat="1" ht="19.95" customHeight="1" x14ac:dyDescent="0.25">
      <c r="A10" s="41" t="s">
        <v>7</v>
      </c>
      <c r="B10" s="42" t="s">
        <v>10</v>
      </c>
      <c r="C10" s="43">
        <v>784</v>
      </c>
      <c r="D10" s="44">
        <v>297.56</v>
      </c>
      <c r="E10" s="75">
        <v>267288.3</v>
      </c>
    </row>
    <row r="11" spans="1:5" s="22" customFormat="1" ht="19.95" customHeight="1" x14ac:dyDescent="0.25">
      <c r="A11" s="41" t="s">
        <v>7</v>
      </c>
      <c r="B11" s="42" t="s">
        <v>11</v>
      </c>
      <c r="C11" s="43">
        <v>127</v>
      </c>
      <c r="D11" s="44">
        <v>150.9</v>
      </c>
      <c r="E11" s="75">
        <v>157045.6</v>
      </c>
    </row>
    <row r="12" spans="1:5" s="22" customFormat="1" ht="19.95" customHeight="1" x14ac:dyDescent="0.25">
      <c r="A12" s="41" t="s">
        <v>7</v>
      </c>
      <c r="B12" s="42" t="s">
        <v>12</v>
      </c>
      <c r="C12" s="43">
        <v>59</v>
      </c>
      <c r="D12" s="44">
        <v>38.31</v>
      </c>
      <c r="E12" s="75">
        <v>34353</v>
      </c>
    </row>
    <row r="13" spans="1:5" s="22" customFormat="1" ht="19.95" customHeight="1" x14ac:dyDescent="0.25">
      <c r="A13" s="41" t="s">
        <v>7</v>
      </c>
      <c r="B13" s="42" t="s">
        <v>13</v>
      </c>
      <c r="C13" s="43">
        <v>19</v>
      </c>
      <c r="D13" s="44">
        <v>12.7</v>
      </c>
      <c r="E13" s="75">
        <v>6985</v>
      </c>
    </row>
    <row r="14" spans="1:5" s="22" customFormat="1" ht="19.95" customHeight="1" x14ac:dyDescent="0.25">
      <c r="A14" s="41" t="s">
        <v>7</v>
      </c>
      <c r="B14" s="42" t="s">
        <v>14</v>
      </c>
      <c r="C14" s="43">
        <v>22</v>
      </c>
      <c r="D14" s="44">
        <v>9.94</v>
      </c>
      <c r="E14" s="75">
        <v>7455</v>
      </c>
    </row>
    <row r="15" spans="1:5" s="22" customFormat="1" ht="19.95" customHeight="1" x14ac:dyDescent="0.25">
      <c r="A15" s="41" t="s">
        <v>7</v>
      </c>
      <c r="B15" s="42" t="s">
        <v>15</v>
      </c>
      <c r="C15" s="43">
        <v>5</v>
      </c>
      <c r="D15" s="44">
        <v>3.48</v>
      </c>
      <c r="E15" s="75">
        <v>2377.5</v>
      </c>
    </row>
    <row r="16" spans="1:5" s="22" customFormat="1" ht="19.95" customHeight="1" x14ac:dyDescent="0.25">
      <c r="A16" s="59" t="s">
        <v>7</v>
      </c>
      <c r="B16" s="60" t="s">
        <v>16</v>
      </c>
      <c r="C16" s="61">
        <v>26</v>
      </c>
      <c r="D16" s="62">
        <v>1387.65</v>
      </c>
      <c r="E16" s="76">
        <v>1040737.5</v>
      </c>
    </row>
    <row r="19" spans="1:5" ht="12" x14ac:dyDescent="0.2">
      <c r="A19" s="5" t="s">
        <v>6</v>
      </c>
      <c r="D19" s="48"/>
      <c r="E19" s="48"/>
    </row>
    <row r="23" spans="1:5" x14ac:dyDescent="0.2">
      <c r="D23" s="48"/>
      <c r="E23" s="48"/>
    </row>
  </sheetData>
  <mergeCells count="3">
    <mergeCell ref="A2:E2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50.77734375" style="2" customWidth="1"/>
    <col min="5" max="7" width="16.77734375" style="2" customWidth="1"/>
    <col min="8" max="16384" width="9.109375" style="2"/>
  </cols>
  <sheetData>
    <row r="1" spans="1:7" ht="15.6" customHeight="1" x14ac:dyDescent="0.2">
      <c r="B1" s="21"/>
    </row>
    <row r="2" spans="1:7" ht="15.6" customHeight="1" x14ac:dyDescent="0.35">
      <c r="A2" s="73" t="s">
        <v>4</v>
      </c>
      <c r="B2" s="73"/>
      <c r="C2" s="73"/>
      <c r="D2" s="73"/>
      <c r="E2" s="73"/>
      <c r="F2" s="73"/>
      <c r="G2" s="73"/>
    </row>
    <row r="3" spans="1:7" ht="15.6" customHeight="1" x14ac:dyDescent="0.35">
      <c r="A3" s="72"/>
      <c r="B3" s="72"/>
      <c r="C3" s="72"/>
      <c r="D3" s="72"/>
    </row>
    <row r="4" spans="1:7" ht="15.6" customHeight="1" x14ac:dyDescent="0.35">
      <c r="A4" s="73" t="s">
        <v>29</v>
      </c>
      <c r="B4" s="73"/>
      <c r="C4" s="73"/>
      <c r="D4" s="73"/>
      <c r="E4" s="73"/>
      <c r="F4" s="73"/>
      <c r="G4" s="73"/>
    </row>
    <row r="5" spans="1:7" ht="15.6" customHeight="1" x14ac:dyDescent="0.35">
      <c r="A5" s="73" t="s">
        <v>30</v>
      </c>
      <c r="B5" s="73"/>
      <c r="C5" s="73"/>
      <c r="D5" s="73"/>
      <c r="E5" s="73"/>
      <c r="F5" s="73"/>
      <c r="G5" s="73"/>
    </row>
    <row r="6" spans="1:7" ht="15.6" customHeight="1" x14ac:dyDescent="0.2">
      <c r="C6" s="3"/>
    </row>
    <row r="7" spans="1:7" ht="30" customHeight="1" x14ac:dyDescent="0.2">
      <c r="A7" s="11" t="s">
        <v>1</v>
      </c>
      <c r="B7" s="11" t="s">
        <v>2</v>
      </c>
      <c r="C7" s="11" t="s">
        <v>3</v>
      </c>
      <c r="D7" s="11" t="s">
        <v>0</v>
      </c>
      <c r="E7" s="12" t="s">
        <v>5</v>
      </c>
      <c r="F7" s="13" t="s">
        <v>31</v>
      </c>
      <c r="G7" s="13" t="s">
        <v>32</v>
      </c>
    </row>
    <row r="8" spans="1:7" s="22" customFormat="1" ht="19.95" customHeight="1" x14ac:dyDescent="0.25">
      <c r="A8" s="36" t="s">
        <v>7</v>
      </c>
      <c r="B8" s="34" t="s">
        <v>7</v>
      </c>
      <c r="C8" s="34" t="s">
        <v>17</v>
      </c>
      <c r="D8" s="45" t="s">
        <v>9</v>
      </c>
      <c r="E8" s="32" t="s">
        <v>28</v>
      </c>
      <c r="F8" s="51">
        <v>0.16</v>
      </c>
      <c r="G8" s="50">
        <v>64</v>
      </c>
    </row>
    <row r="9" spans="1:7" s="22" customFormat="1" ht="19.95" customHeight="1" x14ac:dyDescent="0.25">
      <c r="A9" s="37" t="s">
        <v>7</v>
      </c>
      <c r="B9" s="35" t="s">
        <v>7</v>
      </c>
      <c r="C9" s="35" t="s">
        <v>17</v>
      </c>
      <c r="D9" s="46" t="s">
        <v>10</v>
      </c>
      <c r="E9" s="33">
        <v>30</v>
      </c>
      <c r="F9" s="51">
        <v>15.26</v>
      </c>
      <c r="G9" s="50">
        <v>13734</v>
      </c>
    </row>
    <row r="10" spans="1:7" s="22" customFormat="1" ht="19.95" customHeight="1" x14ac:dyDescent="0.25">
      <c r="A10" s="37" t="s">
        <v>7</v>
      </c>
      <c r="B10" s="35" t="s">
        <v>7</v>
      </c>
      <c r="C10" s="35" t="s">
        <v>17</v>
      </c>
      <c r="D10" s="46" t="s">
        <v>11</v>
      </c>
      <c r="E10" s="33">
        <v>12</v>
      </c>
      <c r="F10" s="51">
        <v>10.41</v>
      </c>
      <c r="G10" s="50">
        <v>10942</v>
      </c>
    </row>
    <row r="11" spans="1:7" s="22" customFormat="1" ht="19.95" customHeight="1" x14ac:dyDescent="0.25">
      <c r="A11" s="37" t="s">
        <v>7</v>
      </c>
      <c r="B11" s="35" t="s">
        <v>7</v>
      </c>
      <c r="C11" s="35" t="s">
        <v>17</v>
      </c>
      <c r="D11" s="46" t="s">
        <v>12</v>
      </c>
      <c r="E11" s="33">
        <v>10</v>
      </c>
      <c r="F11" s="51">
        <v>9.2200000000000006</v>
      </c>
      <c r="G11" s="50">
        <v>8298</v>
      </c>
    </row>
    <row r="12" spans="1:7" s="22" customFormat="1" ht="19.95" customHeight="1" x14ac:dyDescent="0.25">
      <c r="A12" s="37" t="s">
        <v>7</v>
      </c>
      <c r="B12" s="35" t="s">
        <v>7</v>
      </c>
      <c r="C12" s="35" t="s">
        <v>17</v>
      </c>
      <c r="D12" s="46" t="s">
        <v>16</v>
      </c>
      <c r="E12" s="33" t="s">
        <v>28</v>
      </c>
      <c r="F12" s="51">
        <v>28.84</v>
      </c>
      <c r="G12" s="50">
        <v>21630</v>
      </c>
    </row>
    <row r="13" spans="1:7" s="22" customFormat="1" ht="19.95" customHeight="1" x14ac:dyDescent="0.25">
      <c r="A13" s="37" t="s">
        <v>7</v>
      </c>
      <c r="B13" s="35" t="s">
        <v>7</v>
      </c>
      <c r="C13" s="35" t="s">
        <v>18</v>
      </c>
      <c r="D13" s="46" t="s">
        <v>10</v>
      </c>
      <c r="E13" s="33" t="s">
        <v>28</v>
      </c>
      <c r="F13" s="51">
        <v>0.1</v>
      </c>
      <c r="G13" s="52">
        <v>90</v>
      </c>
    </row>
    <row r="14" spans="1:7" s="22" customFormat="1" ht="19.95" customHeight="1" x14ac:dyDescent="0.25">
      <c r="A14" s="37" t="s">
        <v>7</v>
      </c>
      <c r="B14" s="35" t="s">
        <v>7</v>
      </c>
      <c r="C14" s="35" t="s">
        <v>18</v>
      </c>
      <c r="D14" s="46" t="s">
        <v>11</v>
      </c>
      <c r="E14" s="33" t="s">
        <v>28</v>
      </c>
      <c r="F14" s="51">
        <v>4.1399999999999997</v>
      </c>
      <c r="G14" s="50">
        <v>4750</v>
      </c>
    </row>
    <row r="15" spans="1:7" s="22" customFormat="1" ht="19.95" customHeight="1" x14ac:dyDescent="0.25">
      <c r="A15" s="37" t="s">
        <v>7</v>
      </c>
      <c r="B15" s="35" t="s">
        <v>7</v>
      </c>
      <c r="C15" s="35" t="s">
        <v>18</v>
      </c>
      <c r="D15" s="46" t="s">
        <v>14</v>
      </c>
      <c r="E15" s="33">
        <v>22</v>
      </c>
      <c r="F15" s="51">
        <v>9.94</v>
      </c>
      <c r="G15" s="52">
        <v>7455</v>
      </c>
    </row>
    <row r="16" spans="1:7" s="22" customFormat="1" ht="19.95" customHeight="1" x14ac:dyDescent="0.25">
      <c r="A16" s="37" t="s">
        <v>7</v>
      </c>
      <c r="B16" s="35" t="s">
        <v>7</v>
      </c>
      <c r="C16" s="35" t="s">
        <v>19</v>
      </c>
      <c r="D16" s="46" t="s">
        <v>9</v>
      </c>
      <c r="E16" s="33" t="s">
        <v>28</v>
      </c>
      <c r="F16" s="51">
        <v>0.5</v>
      </c>
      <c r="G16" s="52">
        <v>200</v>
      </c>
    </row>
    <row r="17" spans="1:7" s="22" customFormat="1" ht="19.95" customHeight="1" x14ac:dyDescent="0.25">
      <c r="A17" s="37" t="s">
        <v>7</v>
      </c>
      <c r="B17" s="35" t="s">
        <v>7</v>
      </c>
      <c r="C17" s="35" t="s">
        <v>19</v>
      </c>
      <c r="D17" s="46" t="s">
        <v>10</v>
      </c>
      <c r="E17" s="33">
        <v>244</v>
      </c>
      <c r="F17" s="51">
        <v>87.13</v>
      </c>
      <c r="G17" s="52">
        <v>77964.3</v>
      </c>
    </row>
    <row r="18" spans="1:7" s="22" customFormat="1" ht="19.95" customHeight="1" x14ac:dyDescent="0.25">
      <c r="A18" s="37" t="s">
        <v>7</v>
      </c>
      <c r="B18" s="35" t="s">
        <v>7</v>
      </c>
      <c r="C18" s="35" t="s">
        <v>19</v>
      </c>
      <c r="D18" s="46" t="s">
        <v>11</v>
      </c>
      <c r="E18" s="33">
        <v>21</v>
      </c>
      <c r="F18" s="51">
        <v>30.69</v>
      </c>
      <c r="G18" s="52">
        <v>31204.400000000001</v>
      </c>
    </row>
    <row r="19" spans="1:7" s="22" customFormat="1" ht="19.95" customHeight="1" x14ac:dyDescent="0.25">
      <c r="A19" s="37" t="s">
        <v>7</v>
      </c>
      <c r="B19" s="35" t="s">
        <v>7</v>
      </c>
      <c r="C19" s="35" t="s">
        <v>19</v>
      </c>
      <c r="D19" s="46" t="s">
        <v>12</v>
      </c>
      <c r="E19" s="33">
        <v>8</v>
      </c>
      <c r="F19" s="51">
        <v>7.45</v>
      </c>
      <c r="G19" s="52">
        <v>6705</v>
      </c>
    </row>
    <row r="20" spans="1:7" s="22" customFormat="1" ht="19.95" customHeight="1" x14ac:dyDescent="0.25">
      <c r="A20" s="37" t="s">
        <v>7</v>
      </c>
      <c r="B20" s="35" t="s">
        <v>7</v>
      </c>
      <c r="C20" s="35" t="s">
        <v>19</v>
      </c>
      <c r="D20" s="46" t="s">
        <v>16</v>
      </c>
      <c r="E20" s="33" t="s">
        <v>28</v>
      </c>
      <c r="F20" s="51">
        <v>31.07</v>
      </c>
      <c r="G20" s="52">
        <v>23302.5</v>
      </c>
    </row>
    <row r="21" spans="1:7" s="22" customFormat="1" ht="19.95" customHeight="1" x14ac:dyDescent="0.25">
      <c r="A21" s="37" t="s">
        <v>7</v>
      </c>
      <c r="B21" s="35" t="s">
        <v>7</v>
      </c>
      <c r="C21" s="35" t="s">
        <v>20</v>
      </c>
      <c r="D21" s="46" t="s">
        <v>10</v>
      </c>
      <c r="E21" s="33">
        <v>88</v>
      </c>
      <c r="F21" s="51">
        <v>27.57</v>
      </c>
      <c r="G21" s="52">
        <v>24813</v>
      </c>
    </row>
    <row r="22" spans="1:7" s="22" customFormat="1" ht="19.95" customHeight="1" x14ac:dyDescent="0.25">
      <c r="A22" s="37" t="s">
        <v>7</v>
      </c>
      <c r="B22" s="35" t="s">
        <v>7</v>
      </c>
      <c r="C22" s="35" t="s">
        <v>20</v>
      </c>
      <c r="D22" s="46" t="s">
        <v>11</v>
      </c>
      <c r="E22" s="33">
        <v>21</v>
      </c>
      <c r="F22" s="51">
        <v>11.55</v>
      </c>
      <c r="G22" s="52">
        <v>11760</v>
      </c>
    </row>
    <row r="23" spans="1:7" s="22" customFormat="1" ht="19.95" customHeight="1" x14ac:dyDescent="0.25">
      <c r="A23" s="37" t="s">
        <v>7</v>
      </c>
      <c r="B23" s="35" t="s">
        <v>7</v>
      </c>
      <c r="C23" s="35" t="s">
        <v>20</v>
      </c>
      <c r="D23" s="46" t="s">
        <v>12</v>
      </c>
      <c r="E23" s="33">
        <v>7</v>
      </c>
      <c r="F23" s="51">
        <v>2.9</v>
      </c>
      <c r="G23" s="52">
        <v>2610</v>
      </c>
    </row>
    <row r="24" spans="1:7" s="22" customFormat="1" ht="19.95" customHeight="1" x14ac:dyDescent="0.25">
      <c r="A24" s="37" t="s">
        <v>7</v>
      </c>
      <c r="B24" s="35" t="s">
        <v>7</v>
      </c>
      <c r="C24" s="35" t="s">
        <v>20</v>
      </c>
      <c r="D24" s="46" t="s">
        <v>16</v>
      </c>
      <c r="E24" s="33">
        <v>9</v>
      </c>
      <c r="F24" s="51">
        <v>483.06</v>
      </c>
      <c r="G24" s="52">
        <v>362295</v>
      </c>
    </row>
    <row r="25" spans="1:7" s="22" customFormat="1" ht="19.95" customHeight="1" x14ac:dyDescent="0.25">
      <c r="A25" s="37" t="s">
        <v>7</v>
      </c>
      <c r="B25" s="35" t="s">
        <v>7</v>
      </c>
      <c r="C25" s="35" t="s">
        <v>21</v>
      </c>
      <c r="D25" s="46" t="s">
        <v>10</v>
      </c>
      <c r="E25" s="33">
        <v>60</v>
      </c>
      <c r="F25" s="51">
        <v>17.100000000000001</v>
      </c>
      <c r="G25" s="52">
        <v>15390</v>
      </c>
    </row>
    <row r="26" spans="1:7" s="22" customFormat="1" ht="19.95" customHeight="1" x14ac:dyDescent="0.25">
      <c r="A26" s="37" t="s">
        <v>7</v>
      </c>
      <c r="B26" s="35" t="s">
        <v>7</v>
      </c>
      <c r="C26" s="35" t="s">
        <v>21</v>
      </c>
      <c r="D26" s="46" t="s">
        <v>11</v>
      </c>
      <c r="E26" s="33">
        <v>8</v>
      </c>
      <c r="F26" s="51">
        <v>9.5500000000000007</v>
      </c>
      <c r="G26" s="52">
        <v>10263</v>
      </c>
    </row>
    <row r="27" spans="1:7" s="22" customFormat="1" ht="19.95" customHeight="1" x14ac:dyDescent="0.25">
      <c r="A27" s="37" t="s">
        <v>7</v>
      </c>
      <c r="B27" s="35" t="s">
        <v>7</v>
      </c>
      <c r="C27" s="35" t="s">
        <v>21</v>
      </c>
      <c r="D27" s="46" t="s">
        <v>12</v>
      </c>
      <c r="E27" s="33" t="s">
        <v>28</v>
      </c>
      <c r="F27" s="51">
        <v>0.98</v>
      </c>
      <c r="G27" s="52">
        <v>882</v>
      </c>
    </row>
    <row r="28" spans="1:7" s="22" customFormat="1" ht="19.95" customHeight="1" x14ac:dyDescent="0.25">
      <c r="A28" s="37" t="s">
        <v>7</v>
      </c>
      <c r="B28" s="35" t="s">
        <v>7</v>
      </c>
      <c r="C28" s="35" t="s">
        <v>21</v>
      </c>
      <c r="D28" s="46" t="s">
        <v>16</v>
      </c>
      <c r="E28" s="33" t="s">
        <v>28</v>
      </c>
      <c r="F28" s="51">
        <v>50.23</v>
      </c>
      <c r="G28" s="52">
        <v>37672.5</v>
      </c>
    </row>
    <row r="29" spans="1:7" s="22" customFormat="1" ht="19.95" customHeight="1" x14ac:dyDescent="0.25">
      <c r="A29" s="37" t="s">
        <v>7</v>
      </c>
      <c r="B29" s="35" t="s">
        <v>7</v>
      </c>
      <c r="C29" s="35" t="s">
        <v>22</v>
      </c>
      <c r="D29" s="46" t="s">
        <v>10</v>
      </c>
      <c r="E29" s="33">
        <v>61</v>
      </c>
      <c r="F29" s="51">
        <v>20.58</v>
      </c>
      <c r="G29" s="52">
        <v>18522</v>
      </c>
    </row>
    <row r="30" spans="1:7" s="22" customFormat="1" ht="19.95" customHeight="1" x14ac:dyDescent="0.25">
      <c r="A30" s="37" t="s">
        <v>7</v>
      </c>
      <c r="B30" s="35" t="s">
        <v>7</v>
      </c>
      <c r="C30" s="35" t="s">
        <v>22</v>
      </c>
      <c r="D30" s="46" t="s">
        <v>11</v>
      </c>
      <c r="E30" s="33">
        <v>13</v>
      </c>
      <c r="F30" s="51">
        <v>6.22</v>
      </c>
      <c r="G30" s="52">
        <v>6284</v>
      </c>
    </row>
    <row r="31" spans="1:7" s="22" customFormat="1" ht="19.95" customHeight="1" x14ac:dyDescent="0.25">
      <c r="A31" s="37" t="s">
        <v>7</v>
      </c>
      <c r="B31" s="35" t="s">
        <v>7</v>
      </c>
      <c r="C31" s="35" t="s">
        <v>22</v>
      </c>
      <c r="D31" s="46" t="s">
        <v>12</v>
      </c>
      <c r="E31" s="33">
        <v>6</v>
      </c>
      <c r="F31" s="51">
        <v>2.84</v>
      </c>
      <c r="G31" s="52">
        <v>2556</v>
      </c>
    </row>
    <row r="32" spans="1:7" s="22" customFormat="1" ht="19.95" customHeight="1" x14ac:dyDescent="0.25">
      <c r="A32" s="37" t="s">
        <v>7</v>
      </c>
      <c r="B32" s="35" t="s">
        <v>7</v>
      </c>
      <c r="C32" s="35" t="s">
        <v>22</v>
      </c>
      <c r="D32" s="46" t="s">
        <v>16</v>
      </c>
      <c r="E32" s="33" t="s">
        <v>28</v>
      </c>
      <c r="F32" s="51">
        <v>386.82</v>
      </c>
      <c r="G32" s="52">
        <v>290115</v>
      </c>
    </row>
    <row r="33" spans="1:7" s="22" customFormat="1" ht="19.95" customHeight="1" x14ac:dyDescent="0.25">
      <c r="A33" s="37" t="s">
        <v>7</v>
      </c>
      <c r="B33" s="35" t="s">
        <v>7</v>
      </c>
      <c r="C33" s="35" t="s">
        <v>23</v>
      </c>
      <c r="D33" s="46" t="s">
        <v>10</v>
      </c>
      <c r="E33" s="33">
        <v>31</v>
      </c>
      <c r="F33" s="51">
        <v>12.6</v>
      </c>
      <c r="G33" s="52">
        <v>11133</v>
      </c>
    </row>
    <row r="34" spans="1:7" s="22" customFormat="1" ht="19.95" customHeight="1" x14ac:dyDescent="0.25">
      <c r="A34" s="37" t="s">
        <v>7</v>
      </c>
      <c r="B34" s="35" t="s">
        <v>7</v>
      </c>
      <c r="C34" s="35" t="s">
        <v>23</v>
      </c>
      <c r="D34" s="58" t="s">
        <v>11</v>
      </c>
      <c r="E34" s="33" t="s">
        <v>28</v>
      </c>
      <c r="F34" s="51">
        <v>1.39</v>
      </c>
      <c r="G34" s="52">
        <v>1572</v>
      </c>
    </row>
    <row r="35" spans="1:7" s="22" customFormat="1" ht="19.95" customHeight="1" x14ac:dyDescent="0.25">
      <c r="A35" s="37" t="s">
        <v>7</v>
      </c>
      <c r="B35" s="35" t="s">
        <v>7</v>
      </c>
      <c r="C35" s="35" t="s">
        <v>23</v>
      </c>
      <c r="D35" s="46" t="s">
        <v>12</v>
      </c>
      <c r="E35" s="33" t="s">
        <v>28</v>
      </c>
      <c r="F35" s="51">
        <v>0.13</v>
      </c>
      <c r="G35" s="52">
        <v>117</v>
      </c>
    </row>
    <row r="36" spans="1:7" s="22" customFormat="1" ht="19.95" customHeight="1" x14ac:dyDescent="0.25">
      <c r="A36" s="37" t="s">
        <v>7</v>
      </c>
      <c r="B36" s="35" t="s">
        <v>7</v>
      </c>
      <c r="C36" s="35" t="s">
        <v>23</v>
      </c>
      <c r="D36" s="46" t="s">
        <v>13</v>
      </c>
      <c r="E36" s="33" t="s">
        <v>28</v>
      </c>
      <c r="F36" s="51">
        <v>0.3</v>
      </c>
      <c r="G36" s="53">
        <v>165</v>
      </c>
    </row>
    <row r="37" spans="1:7" s="22" customFormat="1" ht="19.95" customHeight="1" x14ac:dyDescent="0.25">
      <c r="A37" s="37" t="s">
        <v>7</v>
      </c>
      <c r="B37" s="35" t="s">
        <v>7</v>
      </c>
      <c r="C37" s="35" t="s">
        <v>23</v>
      </c>
      <c r="D37" s="46" t="s">
        <v>15</v>
      </c>
      <c r="E37" s="33">
        <v>4</v>
      </c>
      <c r="F37" s="51">
        <v>1.02</v>
      </c>
      <c r="G37" s="52">
        <v>532.5</v>
      </c>
    </row>
    <row r="38" spans="1:7" s="22" customFormat="1" ht="19.95" customHeight="1" x14ac:dyDescent="0.25">
      <c r="A38" s="37" t="s">
        <v>7</v>
      </c>
      <c r="B38" s="35" t="s">
        <v>7</v>
      </c>
      <c r="C38" s="35" t="s">
        <v>24</v>
      </c>
      <c r="D38" s="46" t="s">
        <v>10</v>
      </c>
      <c r="E38" s="33">
        <v>71</v>
      </c>
      <c r="F38" s="51">
        <v>31.5</v>
      </c>
      <c r="G38" s="52">
        <v>28404</v>
      </c>
    </row>
    <row r="39" spans="1:7" s="22" customFormat="1" ht="19.95" customHeight="1" x14ac:dyDescent="0.25">
      <c r="A39" s="37" t="s">
        <v>7</v>
      </c>
      <c r="B39" s="35" t="s">
        <v>7</v>
      </c>
      <c r="C39" s="35" t="s">
        <v>24</v>
      </c>
      <c r="D39" s="58" t="s">
        <v>11</v>
      </c>
      <c r="E39" s="33">
        <v>11</v>
      </c>
      <c r="F39" s="51">
        <v>41.81</v>
      </c>
      <c r="G39" s="52">
        <v>44078.8</v>
      </c>
    </row>
    <row r="40" spans="1:7" s="22" customFormat="1" ht="19.95" customHeight="1" x14ac:dyDescent="0.25">
      <c r="A40" s="37" t="s">
        <v>7</v>
      </c>
      <c r="B40" s="35" t="s">
        <v>7</v>
      </c>
      <c r="C40" s="35" t="s">
        <v>24</v>
      </c>
      <c r="D40" s="58" t="s">
        <v>12</v>
      </c>
      <c r="E40" s="33" t="s">
        <v>28</v>
      </c>
      <c r="F40" s="51">
        <v>3.79</v>
      </c>
      <c r="G40" s="52">
        <v>3411</v>
      </c>
    </row>
    <row r="41" spans="1:7" s="22" customFormat="1" ht="19.95" customHeight="1" x14ac:dyDescent="0.25">
      <c r="A41" s="37" t="s">
        <v>7</v>
      </c>
      <c r="B41" s="35" t="s">
        <v>7</v>
      </c>
      <c r="C41" s="35" t="s">
        <v>25</v>
      </c>
      <c r="D41" s="58" t="s">
        <v>10</v>
      </c>
      <c r="E41" s="33">
        <v>71</v>
      </c>
      <c r="F41" s="51">
        <v>23.89</v>
      </c>
      <c r="G41" s="52">
        <v>21501</v>
      </c>
    </row>
    <row r="42" spans="1:7" s="22" customFormat="1" ht="19.95" customHeight="1" x14ac:dyDescent="0.25">
      <c r="A42" s="37" t="s">
        <v>7</v>
      </c>
      <c r="B42" s="35" t="s">
        <v>7</v>
      </c>
      <c r="C42" s="35" t="s">
        <v>25</v>
      </c>
      <c r="D42" s="46" t="s">
        <v>11</v>
      </c>
      <c r="E42" s="33">
        <v>16</v>
      </c>
      <c r="F42" s="51">
        <v>13.86</v>
      </c>
      <c r="G42" s="52">
        <v>14386.4</v>
      </c>
    </row>
    <row r="43" spans="1:7" s="22" customFormat="1" ht="19.95" customHeight="1" x14ac:dyDescent="0.25">
      <c r="A43" s="37" t="s">
        <v>7</v>
      </c>
      <c r="B43" s="35" t="s">
        <v>7</v>
      </c>
      <c r="C43" s="35" t="s">
        <v>25</v>
      </c>
      <c r="D43" s="46" t="s">
        <v>12</v>
      </c>
      <c r="E43" s="33">
        <v>10</v>
      </c>
      <c r="F43" s="51">
        <v>5.48</v>
      </c>
      <c r="G43" s="52">
        <v>4932</v>
      </c>
    </row>
    <row r="44" spans="1:7" s="22" customFormat="1" ht="19.95" customHeight="1" x14ac:dyDescent="0.25">
      <c r="A44" s="37" t="s">
        <v>7</v>
      </c>
      <c r="B44" s="35" t="s">
        <v>7</v>
      </c>
      <c r="C44" s="35" t="s">
        <v>25</v>
      </c>
      <c r="D44" s="46" t="s">
        <v>16</v>
      </c>
      <c r="E44" s="33" t="s">
        <v>28</v>
      </c>
      <c r="F44" s="51">
        <v>10.76</v>
      </c>
      <c r="G44" s="52">
        <v>8070</v>
      </c>
    </row>
    <row r="45" spans="1:7" s="22" customFormat="1" ht="19.95" customHeight="1" x14ac:dyDescent="0.25">
      <c r="A45" s="37" t="s">
        <v>7</v>
      </c>
      <c r="B45" s="35" t="s">
        <v>7</v>
      </c>
      <c r="C45" s="35" t="s">
        <v>26</v>
      </c>
      <c r="D45" s="46" t="s">
        <v>8</v>
      </c>
      <c r="E45" s="33">
        <v>5</v>
      </c>
      <c r="F45" s="51">
        <v>148.02000000000001</v>
      </c>
      <c r="G45" s="52">
        <v>57487.5</v>
      </c>
    </row>
    <row r="46" spans="1:7" s="22" customFormat="1" ht="19.95" customHeight="1" x14ac:dyDescent="0.25">
      <c r="A46" s="37" t="s">
        <v>7</v>
      </c>
      <c r="B46" s="35" t="s">
        <v>7</v>
      </c>
      <c r="C46" s="35" t="s">
        <v>26</v>
      </c>
      <c r="D46" s="46" t="s">
        <v>9</v>
      </c>
      <c r="E46" s="33" t="s">
        <v>28</v>
      </c>
      <c r="F46" s="51">
        <v>4.82</v>
      </c>
      <c r="G46" s="52">
        <v>1928</v>
      </c>
    </row>
    <row r="47" spans="1:7" s="22" customFormat="1" ht="19.95" customHeight="1" x14ac:dyDescent="0.25">
      <c r="A47" s="37" t="s">
        <v>7</v>
      </c>
      <c r="B47" s="35" t="s">
        <v>7</v>
      </c>
      <c r="C47" s="35" t="s">
        <v>26</v>
      </c>
      <c r="D47" s="46" t="s">
        <v>10</v>
      </c>
      <c r="E47" s="33">
        <v>39</v>
      </c>
      <c r="F47" s="51">
        <v>21.51</v>
      </c>
      <c r="G47" s="52">
        <v>19359</v>
      </c>
    </row>
    <row r="48" spans="1:7" s="22" customFormat="1" ht="19.95" customHeight="1" x14ac:dyDescent="0.25">
      <c r="A48" s="37" t="s">
        <v>7</v>
      </c>
      <c r="B48" s="35" t="s">
        <v>7</v>
      </c>
      <c r="C48" s="35" t="s">
        <v>26</v>
      </c>
      <c r="D48" s="46" t="s">
        <v>11</v>
      </c>
      <c r="E48" s="33">
        <v>11</v>
      </c>
      <c r="F48" s="51">
        <v>14.46</v>
      </c>
      <c r="G48" s="52">
        <v>14888</v>
      </c>
    </row>
    <row r="49" spans="1:7" s="22" customFormat="1" ht="19.95" customHeight="1" x14ac:dyDescent="0.25">
      <c r="A49" s="37" t="s">
        <v>7</v>
      </c>
      <c r="B49" s="35" t="s">
        <v>7</v>
      </c>
      <c r="C49" s="35" t="s">
        <v>26</v>
      </c>
      <c r="D49" s="46" t="s">
        <v>12</v>
      </c>
      <c r="E49" s="33">
        <v>4</v>
      </c>
      <c r="F49" s="51">
        <v>3.28</v>
      </c>
      <c r="G49" s="52">
        <v>2952</v>
      </c>
    </row>
    <row r="50" spans="1:7" s="22" customFormat="1" ht="19.95" customHeight="1" x14ac:dyDescent="0.25">
      <c r="A50" s="37" t="s">
        <v>7</v>
      </c>
      <c r="B50" s="35" t="s">
        <v>7</v>
      </c>
      <c r="C50" s="35" t="s">
        <v>26</v>
      </c>
      <c r="D50" s="58" t="s">
        <v>13</v>
      </c>
      <c r="E50" s="33">
        <v>7</v>
      </c>
      <c r="F50" s="51">
        <v>10.29</v>
      </c>
      <c r="G50" s="52">
        <v>5659.5</v>
      </c>
    </row>
    <row r="51" spans="1:7" s="22" customFormat="1" ht="19.95" customHeight="1" x14ac:dyDescent="0.25">
      <c r="A51" s="37" t="s">
        <v>7</v>
      </c>
      <c r="B51" s="35" t="s">
        <v>7</v>
      </c>
      <c r="C51" s="35" t="s">
        <v>26</v>
      </c>
      <c r="D51" s="58" t="s">
        <v>16</v>
      </c>
      <c r="E51" s="33">
        <v>8</v>
      </c>
      <c r="F51" s="51">
        <v>343.15</v>
      </c>
      <c r="G51" s="52">
        <v>257362.5</v>
      </c>
    </row>
    <row r="52" spans="1:7" s="22" customFormat="1" ht="19.95" customHeight="1" x14ac:dyDescent="0.25">
      <c r="A52" s="37" t="s">
        <v>7</v>
      </c>
      <c r="B52" s="35" t="s">
        <v>7</v>
      </c>
      <c r="C52" s="35" t="s">
        <v>27</v>
      </c>
      <c r="D52" s="46" t="s">
        <v>10</v>
      </c>
      <c r="E52" s="33">
        <v>88</v>
      </c>
      <c r="F52" s="51">
        <v>40.32</v>
      </c>
      <c r="G52" s="52">
        <v>36378</v>
      </c>
    </row>
    <row r="53" spans="1:7" s="22" customFormat="1" ht="19.95" customHeight="1" x14ac:dyDescent="0.25">
      <c r="A53" s="37" t="s">
        <v>7</v>
      </c>
      <c r="B53" s="35" t="s">
        <v>7</v>
      </c>
      <c r="C53" s="35" t="s">
        <v>27</v>
      </c>
      <c r="D53" s="46" t="s">
        <v>11</v>
      </c>
      <c r="E53" s="33">
        <v>9</v>
      </c>
      <c r="F53" s="51">
        <v>6.82</v>
      </c>
      <c r="G53" s="52">
        <v>6917</v>
      </c>
    </row>
    <row r="54" spans="1:7" s="22" customFormat="1" ht="19.95" customHeight="1" x14ac:dyDescent="0.25">
      <c r="A54" s="37" t="s">
        <v>7</v>
      </c>
      <c r="B54" s="35" t="s">
        <v>7</v>
      </c>
      <c r="C54" s="35" t="s">
        <v>27</v>
      </c>
      <c r="D54" s="46" t="s">
        <v>12</v>
      </c>
      <c r="E54" s="33">
        <v>8</v>
      </c>
      <c r="F54" s="51">
        <v>2.2400000000000002</v>
      </c>
      <c r="G54" s="52">
        <v>1890</v>
      </c>
    </row>
    <row r="55" spans="1:7" s="22" customFormat="1" ht="19.95" customHeight="1" x14ac:dyDescent="0.25">
      <c r="A55" s="37" t="s">
        <v>7</v>
      </c>
      <c r="B55" s="35" t="s">
        <v>7</v>
      </c>
      <c r="C55" s="35" t="s">
        <v>27</v>
      </c>
      <c r="D55" s="46" t="s">
        <v>13</v>
      </c>
      <c r="E55" s="33">
        <v>10</v>
      </c>
      <c r="F55" s="51">
        <v>2.11</v>
      </c>
      <c r="G55" s="52">
        <v>1160.5</v>
      </c>
    </row>
    <row r="56" spans="1:7" s="22" customFormat="1" ht="19.95" customHeight="1" x14ac:dyDescent="0.25">
      <c r="A56" s="37" t="s">
        <v>7</v>
      </c>
      <c r="B56" s="35" t="s">
        <v>7</v>
      </c>
      <c r="C56" s="35" t="s">
        <v>27</v>
      </c>
      <c r="D56" s="46" t="s">
        <v>15</v>
      </c>
      <c r="E56" s="33" t="s">
        <v>28</v>
      </c>
      <c r="F56" s="51">
        <v>2.46</v>
      </c>
      <c r="G56" s="52">
        <v>1845</v>
      </c>
    </row>
    <row r="57" spans="1:7" s="22" customFormat="1" ht="19.95" customHeight="1" x14ac:dyDescent="0.25">
      <c r="A57" s="63" t="s">
        <v>7</v>
      </c>
      <c r="B57" s="64" t="s">
        <v>7</v>
      </c>
      <c r="C57" s="64" t="s">
        <v>27</v>
      </c>
      <c r="D57" s="65" t="s">
        <v>16</v>
      </c>
      <c r="E57" s="66" t="s">
        <v>28</v>
      </c>
      <c r="F57" s="68">
        <v>53.72</v>
      </c>
      <c r="G57" s="67">
        <v>40290</v>
      </c>
    </row>
    <row r="58" spans="1:7" ht="12" x14ac:dyDescent="0.2">
      <c r="D58" s="57"/>
      <c r="F58" s="69"/>
      <c r="G58" s="69"/>
    </row>
    <row r="59" spans="1:7" x14ac:dyDescent="0.2">
      <c r="F59" s="48"/>
    </row>
    <row r="60" spans="1:7" ht="12" x14ac:dyDescent="0.2">
      <c r="A60" s="5" t="s">
        <v>6</v>
      </c>
      <c r="F60" s="69"/>
      <c r="G60" s="69"/>
    </row>
    <row r="63" spans="1:7" x14ac:dyDescent="0.2">
      <c r="F63" s="69"/>
      <c r="G63" s="69"/>
    </row>
    <row r="64" spans="1:7" x14ac:dyDescent="0.2">
      <c r="F64" s="69"/>
    </row>
  </sheetData>
  <mergeCells count="3">
    <mergeCell ref="A2:G2"/>
    <mergeCell ref="A4:G4"/>
    <mergeCell ref="A5:G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239763-B5E0-42C0-AB74-5C536F064A44}">
  <ds:schemaRefs>
    <ds:schemaRef ds:uri="72d6fbae-d18c-49b9-827b-ef4fa516a32b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399dd73-3458-46cc-953e-caad4892d1f1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2024-06-26T17:44:47Z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