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8_{8B71B7A8-A975-426F-8651-A3D79C70570D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Concelho!$A$12:$F$80</definedName>
    <definedName name="_xlnm._FilterDatabase" localSheetId="0" hidden="1">NUTII!$A$12:$H$22</definedName>
    <definedName name="_xlnm._FilterDatabase" localSheetId="1" hidden="1">NUTIII!$A$12:$D$23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5" l="1"/>
</calcChain>
</file>

<file path=xl/sharedStrings.xml><?xml version="1.0" encoding="utf-8"?>
<sst xmlns="http://schemas.openxmlformats.org/spreadsheetml/2006/main" count="371" uniqueCount="47">
  <si>
    <t>TOTAL</t>
  </si>
  <si>
    <t>INTERVENÇÃO</t>
  </si>
  <si>
    <t>N.º CANDIDATURAS</t>
  </si>
  <si>
    <t>NUT II</t>
  </si>
  <si>
    <t>NUT III</t>
  </si>
  <si>
    <t>CONCELHO</t>
  </si>
  <si>
    <t xml:space="preserve"> ÁREA (HA)</t>
  </si>
  <si>
    <t>REGIAO AUTONOMA DA MADEIRA</t>
  </si>
  <si>
    <t>F.8.3.1 Agricultura Biológica - Conversão</t>
  </si>
  <si>
    <t>F.8.3.2 Agricultura Biológica - Manutenção</t>
  </si>
  <si>
    <t>F.8.8 Compromissos silvoambientais e climáticos</t>
  </si>
  <si>
    <t>F.8.6 Manutenção de muros de pedra de croché em Porto Santo</t>
  </si>
  <si>
    <t>F.8.2 Manutenção de muros de suporte de terras</t>
  </si>
  <si>
    <t>F.7.1 Pagamentos Natura 2000 e diretiva-quadro da água</t>
  </si>
  <si>
    <t>F.8.4 Preservação de pomares de frutos frescos e vinhas tradicionais</t>
  </si>
  <si>
    <t>F.8.1 Produção Integrada</t>
  </si>
  <si>
    <t>F.8.5 Proteção e reforço da biodiversidade</t>
  </si>
  <si>
    <t>F7 - Pagamentos Natura 2000</t>
  </si>
  <si>
    <t>F8 - Compromissos agroambientais e climáticos</t>
  </si>
  <si>
    <t>DADOS DE CANDIDATURAS PU 2026</t>
  </si>
  <si>
    <t>DADOS DE CANDIDATURAS PU 20256</t>
  </si>
  <si>
    <t>PORTO SANTO</t>
  </si>
  <si>
    <t>SANTA CRUZ</t>
  </si>
  <si>
    <t>CALHETA (MADEIRA)</t>
  </si>
  <si>
    <t>CAMARA DE LOBOS</t>
  </si>
  <si>
    <t>FUNCHAL</t>
  </si>
  <si>
    <t>MACHICO</t>
  </si>
  <si>
    <t>PONTA DO SOL</t>
  </si>
  <si>
    <t>PORTO MONIZ</t>
  </si>
  <si>
    <t>RIBEIRA BRAVA</t>
  </si>
  <si>
    <t>SANTANA</t>
  </si>
  <si>
    <t>SAO VICENTE</t>
  </si>
  <si>
    <t>F.8.7.1-Manutenção dos bardos em urze</t>
  </si>
  <si>
    <t>F.8.7.2- Manutenção de estruturas vitícolas tradicionais em Latada</t>
  </si>
  <si>
    <t>Fonte: IFAP - 2026-08-01</t>
  </si>
  <si>
    <t>F.8.2- Manutenção de muros de suporte de terras</t>
  </si>
  <si>
    <t>F.8.3.1- Agricultura Biológica - Conversão</t>
  </si>
  <si>
    <t>F.8.3.2- Agricultura Biológica - Manutenção</t>
  </si>
  <si>
    <t>F.8.4- Preservação de pomares de frutos frescos e vinhas tradicionais</t>
  </si>
  <si>
    <t>F.8.8- Compromissos silvoambientais e climáticos</t>
  </si>
  <si>
    <t>F.8.6- Manutenção de muros de pedra de croché em Porto Santo</t>
  </si>
  <si>
    <t>F.8.1- Produção Integrada</t>
  </si>
  <si>
    <t>F.8.5- Proteção e reforço da biodiversidade</t>
  </si>
  <si>
    <t>F.8.7.1- Manutenção dos bardos em urze</t>
  </si>
  <si>
    <t>F.7.1- Pagamentos Natura 2000 e diretiva-quadro da água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</si>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</sst>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10"/>
      <color rgb="FF000000"/>
      <name val="Arial"/>
      <family val="2"/>
    </font>
    <font>
      <b/>
      <sz val="10"/>
      <color rgb="FF000000"/>
      <name val="Trebuchet MS"/>
      <family val="2"/>
    </font>
    <font>
      <sz val="8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2B89AB"/>
      </top>
      <bottom style="thin">
        <color theme="8" tint="-0.24994659260841701"/>
      </bottom>
      <diagonal/>
    </border>
    <border>
      <left/>
      <right/>
      <top style="hair">
        <color rgb="FF008080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2B89AB"/>
      </top>
      <bottom style="hair">
        <color theme="8" tint="-0.24994659260841701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/>
      <right style="thin">
        <color rgb="FF008080"/>
      </right>
      <top style="hair">
        <color rgb="FF008080"/>
      </top>
      <bottom/>
      <diagonal/>
    </border>
    <border>
      <left style="thin">
        <color rgb="FF008080"/>
      </left>
      <right/>
      <top style="hair">
        <color rgb="FF008080"/>
      </top>
      <bottom/>
      <diagonal/>
    </border>
    <border>
      <left style="thin">
        <color rgb="FF008080"/>
      </left>
      <right style="thin">
        <color rgb="FF008080"/>
      </right>
      <top style="hair">
        <color rgb="FF2B89AB"/>
      </top>
      <bottom style="hair">
        <color rgb="FF2B89AB"/>
      </bottom>
      <diagonal/>
    </border>
  </borders>
  <cellStyleXfs count="8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  <xf numFmtId="0" fontId="14" fillId="0" borderId="0"/>
    <xf numFmtId="0" fontId="14" fillId="0" borderId="0" applyNumberFormat="0" applyFont="0" applyBorder="0" applyProtection="0"/>
  </cellStyleXfs>
  <cellXfs count="72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6" fillId="0" borderId="0" xfId="0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7" fillId="0" borderId="0" xfId="1" applyFont="1"/>
    <xf numFmtId="3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3" fontId="9" fillId="6" borderId="0" xfId="0" applyNumberFormat="1" applyFont="1" applyFill="1" applyAlignment="1">
      <alignment horizontal="right" vertical="center" wrapText="1" indent="1"/>
    </xf>
    <xf numFmtId="3" fontId="9" fillId="6" borderId="0" xfId="0" applyNumberFormat="1" applyFont="1" applyFill="1" applyAlignment="1">
      <alignment horizontal="right" inden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3" fontId="9" fillId="6" borderId="0" xfId="0" applyNumberFormat="1" applyFont="1" applyFill="1" applyAlignment="1">
      <alignment horizontal="right" vertical="center" wrapText="1"/>
    </xf>
    <xf numFmtId="3" fontId="9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10" fillId="7" borderId="5" xfId="5" applyFont="1" applyFill="1" applyBorder="1" applyAlignment="1">
      <alignment horizontal="center" vertical="center" wrapText="1"/>
    </xf>
    <xf numFmtId="0" fontId="10" fillId="7" borderId="6" xfId="5" applyFont="1" applyFill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right" vertical="center" wrapText="1" indent="1"/>
    </xf>
    <xf numFmtId="3" fontId="10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3" fillId="0" borderId="0" xfId="4" applyFont="1" applyFill="1" applyAlignment="1">
      <alignment vertical="center"/>
    </xf>
    <xf numFmtId="0" fontId="7" fillId="3" borderId="7" xfId="3" applyFont="1" applyFill="1" applyBorder="1" applyAlignment="1">
      <alignment horizontal="left" vertical="center" indent="1"/>
    </xf>
    <xf numFmtId="0" fontId="7" fillId="3" borderId="8" xfId="3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right" vertical="center" wrapText="1" indent="1"/>
    </xf>
    <xf numFmtId="3" fontId="7" fillId="4" borderId="9" xfId="0" applyNumberFormat="1" applyFont="1" applyFill="1" applyBorder="1" applyAlignment="1">
      <alignment horizontal="right" vertical="center" indent="1"/>
    </xf>
    <xf numFmtId="0" fontId="7" fillId="3" borderId="10" xfId="3" applyFont="1" applyFill="1" applyBorder="1" applyAlignment="1">
      <alignment horizontal="left" vertical="center" indent="1"/>
    </xf>
    <xf numFmtId="0" fontId="7" fillId="3" borderId="11" xfId="3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horizontal="right" vertical="center" wrapText="1" indent="1"/>
    </xf>
    <xf numFmtId="3" fontId="7" fillId="4" borderId="12" xfId="0" applyNumberFormat="1" applyFont="1" applyFill="1" applyBorder="1" applyAlignment="1">
      <alignment horizontal="right" vertical="center" indent="1"/>
    </xf>
    <xf numFmtId="3" fontId="7" fillId="4" borderId="12" xfId="0" quotePrefix="1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3" fontId="7" fillId="0" borderId="14" xfId="4" applyNumberFormat="1" applyFont="1" applyFill="1" applyBorder="1" applyAlignment="1">
      <alignment horizontal="righ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0" fontId="7" fillId="0" borderId="15" xfId="4" applyFont="1" applyFill="1" applyBorder="1" applyAlignment="1">
      <alignment horizontal="left" vertical="center" indent="1"/>
    </xf>
    <xf numFmtId="0" fontId="7" fillId="0" borderId="17" xfId="4" applyFont="1" applyFill="1" applyBorder="1" applyAlignment="1">
      <alignment horizontal="left" vertical="center" indent="1"/>
    </xf>
    <xf numFmtId="3" fontId="7" fillId="0" borderId="18" xfId="4" applyNumberFormat="1" applyFont="1" applyFill="1" applyBorder="1" applyAlignment="1">
      <alignment horizontal="right" vertical="center" indent="1"/>
    </xf>
    <xf numFmtId="0" fontId="7" fillId="0" borderId="19" xfId="4" applyFont="1" applyFill="1" applyBorder="1" applyAlignment="1">
      <alignment horizontal="left" vertical="center" indent="1"/>
    </xf>
    <xf numFmtId="3" fontId="7" fillId="0" borderId="20" xfId="4" applyNumberFormat="1" applyFont="1" applyFill="1" applyBorder="1" applyAlignment="1">
      <alignment horizontal="right" vertical="center" indent="1"/>
    </xf>
    <xf numFmtId="3" fontId="7" fillId="0" borderId="21" xfId="4" applyNumberFormat="1" applyFont="1" applyFill="1" applyBorder="1" applyAlignment="1">
      <alignment horizontal="right" vertical="center" indent="1"/>
    </xf>
    <xf numFmtId="0" fontId="7" fillId="0" borderId="22" xfId="4" applyFont="1" applyFill="1" applyBorder="1" applyAlignment="1">
      <alignment horizontal="left" vertical="center" indent="1"/>
    </xf>
    <xf numFmtId="0" fontId="7" fillId="3" borderId="23" xfId="3" applyFont="1" applyFill="1" applyBorder="1" applyAlignment="1">
      <alignment horizontal="lef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3" fontId="7" fillId="0" borderId="24" xfId="4" applyNumberFormat="1" applyFont="1" applyFill="1" applyBorder="1" applyAlignment="1">
      <alignment horizontal="right" vertical="center" indent="1"/>
    </xf>
    <xf numFmtId="0" fontId="7" fillId="3" borderId="14" xfId="3" applyFont="1" applyFill="1" applyBorder="1" applyAlignment="1">
      <alignment horizontal="left" vertical="center" indent="1"/>
    </xf>
    <xf numFmtId="164" fontId="7" fillId="0" borderId="16" xfId="4" applyNumberFormat="1" applyFont="1" applyFill="1" applyBorder="1" applyAlignment="1">
      <alignment horizontal="right" vertical="center" indent="1"/>
    </xf>
    <xf numFmtId="164" fontId="7" fillId="0" borderId="18" xfId="4" applyNumberFormat="1" applyFont="1" applyFill="1" applyBorder="1" applyAlignment="1">
      <alignment horizontal="right" vertical="center" indent="1"/>
    </xf>
    <xf numFmtId="3" fontId="4" fillId="0" borderId="0" xfId="1" applyNumberFormat="1" applyFont="1"/>
    <xf numFmtId="0" fontId="7" fillId="0" borderId="25" xfId="4" applyFont="1" applyFill="1" applyBorder="1" applyAlignment="1">
      <alignment horizontal="left" vertical="center" indent="1"/>
    </xf>
    <xf numFmtId="0" fontId="7" fillId="0" borderId="26" xfId="4" applyFont="1" applyFill="1" applyBorder="1" applyAlignment="1">
      <alignment horizontal="left" vertical="center" indent="1"/>
    </xf>
    <xf numFmtId="3" fontId="7" fillId="0" borderId="26" xfId="4" applyNumberFormat="1" applyFont="1" applyFill="1" applyBorder="1" applyAlignment="1">
      <alignment horizontal="right" vertical="center" indent="1"/>
    </xf>
    <xf numFmtId="3" fontId="7" fillId="0" borderId="27" xfId="4" applyNumberFormat="1" applyFont="1" applyFill="1" applyBorder="1" applyAlignment="1">
      <alignment horizontal="right" vertical="center" indent="1"/>
    </xf>
    <xf numFmtId="3" fontId="7" fillId="0" borderId="29" xfId="4" applyNumberFormat="1" applyFont="1" applyFill="1" applyBorder="1" applyAlignment="1">
      <alignment horizontal="right" vertical="center" indent="1"/>
    </xf>
    <xf numFmtId="3" fontId="7" fillId="0" borderId="28" xfId="4" applyNumberFormat="1" applyFont="1" applyFill="1" applyBorder="1" applyAlignment="1">
      <alignment horizontal="right" vertical="center" indent="1"/>
    </xf>
    <xf numFmtId="0" fontId="7" fillId="0" borderId="31" xfId="4" applyFont="1" applyFill="1" applyBorder="1" applyAlignment="1">
      <alignment horizontal="left" vertical="center" indent="1"/>
    </xf>
    <xf numFmtId="0" fontId="7" fillId="3" borderId="30" xfId="3" applyFont="1" applyFill="1" applyBorder="1" applyAlignment="1">
      <alignment horizontal="left" vertical="center" indent="1"/>
    </xf>
    <xf numFmtId="0" fontId="7" fillId="3" borderId="33" xfId="3" applyFont="1" applyFill="1" applyBorder="1" applyAlignment="1">
      <alignment horizontal="left" vertical="center" indent="1"/>
    </xf>
    <xf numFmtId="0" fontId="7" fillId="3" borderId="32" xfId="3" applyFont="1" applyFill="1" applyBorder="1" applyAlignment="1">
      <alignment horizontal="left" vertical="center" indent="1"/>
    </xf>
    <xf numFmtId="164" fontId="4" fillId="0" borderId="0" xfId="1" applyNumberFormat="1" applyFont="1"/>
    <xf numFmtId="3" fontId="7" fillId="4" borderId="34" xfId="0" applyNumberFormat="1" applyFont="1" applyFill="1" applyBorder="1" applyAlignment="1">
      <alignment horizontal="right" vertical="center" wrapText="1" indent="1"/>
    </xf>
    <xf numFmtId="3" fontId="7" fillId="4" borderId="34" xfId="0" applyNumberFormat="1" applyFont="1" applyFill="1" applyBorder="1" applyAlignment="1">
      <alignment horizontal="right" vertical="center" indent="1"/>
    </xf>
    <xf numFmtId="3" fontId="7" fillId="0" borderId="35" xfId="4" applyNumberFormat="1" applyFont="1" applyFill="1" applyBorder="1" applyAlignment="1">
      <alignment horizontal="right" vertical="center" indent="1"/>
    </xf>
    <xf numFmtId="3" fontId="7" fillId="0" borderId="36" xfId="4" applyNumberFormat="1" applyFont="1" applyFill="1" applyBorder="1" applyAlignment="1">
      <alignment horizontal="right" vertical="center" indent="1"/>
    </xf>
    <xf numFmtId="0" fontId="7" fillId="3" borderId="37" xfId="3" applyFont="1" applyFill="1" applyBorder="1" applyAlignment="1">
      <alignment horizontal="left" vertical="center" indent="1"/>
    </xf>
    <xf numFmtId="3" fontId="6" fillId="0" borderId="0" xfId="1" applyNumberFormat="1" applyFont="1"/>
    <xf numFmtId="0" fontId="15" fillId="0" borderId="0" xfId="7" applyFont="1" applyAlignment="1" applyProtection="1">
      <alignment horizontal="center"/>
    </xf>
    <xf numFmtId="0" fontId="12" fillId="0" borderId="0" xfId="1" applyFont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7" xr:uid="{00000000-0005-0000-0000-000002000000}"/>
    <cellStyle name="Normal 3" xfId="6" xr:uid="{00000000-0005-0000-0000-000003000000}"/>
    <cellStyle name="Normal_001_DD_RPU_DRAP--2009" xfId="2" xr:uid="{00000000-0005-0000-0000-000004000000}"/>
    <cellStyle name="Normal_Lista_Agro-ambientais" xfId="3" xr:uid="{00000000-0005-0000-0000-000006000000}"/>
    <cellStyle name="Normal_PORTAL_Estatisticas_TBC_Dec" xfId="4" xr:uid="{00000000-0005-0000-0000-000007000000}"/>
    <cellStyle name="Normal_R1-Áreas--CN" xfId="5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9D70C1-38DD-439B-BC0C-186CAF98D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596BFF2-0111-491B-A21C-30949BF6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8"/>
  <sheetViews>
    <sheetView showGridLines="0" tabSelected="1" zoomScaleNormal="100" workbookViewId="0">
      <selection activeCell="A31" sqref="A31"/>
    </sheetView>
  </sheetViews>
  <sheetFormatPr defaultColWidth="9.109375" defaultRowHeight="10.199999999999999" x14ac:dyDescent="0.2"/>
  <cols>
    <col min="1" max="1" width="28.109375" style="2" customWidth="1"/>
    <col min="2" max="2" width="54.88671875" style="2" customWidth="1"/>
    <col min="3" max="4" width="17.109375" style="2" customWidth="1"/>
    <col min="5" max="5" width="14.33203125" style="2" customWidth="1"/>
    <col min="6" max="6" width="13.6640625" style="2" customWidth="1"/>
    <col min="7" max="16384" width="9.109375" style="2"/>
  </cols>
  <sheetData>
    <row r="1" spans="1:6" ht="15.6" customHeight="1" x14ac:dyDescent="0.2">
      <c r="B1" s="24"/>
    </row>
    <row r="2" spans="1:6" ht="15.6" customHeight="1" x14ac:dyDescent="0.2">
      <c r="B2" s="24"/>
    </row>
    <row r="3" spans="1:6" ht="15.6" customHeight="1" x14ac:dyDescent="0.2">
      <c r="B3" s="24"/>
    </row>
    <row r="4" spans="1:6" ht="15.6" customHeight="1" x14ac:dyDescent="0.2">
      <c r="B4" s="24"/>
    </row>
    <row r="5" spans="1:6" ht="15.6" customHeight="1" x14ac:dyDescent="0.2">
      <c r="B5" s="24"/>
    </row>
    <row r="6" spans="1:6" ht="15.6" customHeight="1" x14ac:dyDescent="0.2">
      <c r="B6" s="24"/>
    </row>
    <row r="7" spans="1:6" ht="15.6" customHeight="1" x14ac:dyDescent="0.35">
      <c r="A7" s="70" t="s">
        <v>19</v>
      </c>
      <c r="B7" s="70"/>
      <c r="C7" s="70"/>
      <c r="D7" s="70"/>
    </row>
    <row r="8" spans="1:6" ht="15.6" customHeight="1" x14ac:dyDescent="0.35">
      <c r="A8" s="70" t="s">
        <v>17</v>
      </c>
      <c r="B8" s="70"/>
      <c r="C8" s="70"/>
      <c r="D8" s="70"/>
    </row>
    <row r="9" spans="1:6" ht="15.6" customHeight="1" x14ac:dyDescent="0.35">
      <c r="A9" s="70" t="s">
        <v>18</v>
      </c>
      <c r="B9" s="70"/>
      <c r="C9" s="70"/>
      <c r="D9" s="70"/>
    </row>
    <row r="10" spans="1:6" ht="15.6" customHeight="1" x14ac:dyDescent="0.2"/>
    <row r="11" spans="1:6" ht="15.6" customHeight="1" x14ac:dyDescent="0.2">
      <c r="C11" s="3"/>
    </row>
    <row r="12" spans="1:6" ht="30" customHeight="1" x14ac:dyDescent="0.2">
      <c r="A12" s="14" t="s">
        <v>3</v>
      </c>
      <c r="B12" s="14" t="s">
        <v>1</v>
      </c>
      <c r="C12" s="15" t="s">
        <v>2</v>
      </c>
      <c r="D12" s="16" t="s">
        <v>6</v>
      </c>
    </row>
    <row r="13" spans="1:6" s="19" customFormat="1" ht="19.95" customHeight="1" x14ac:dyDescent="0.25">
      <c r="A13" s="26" t="s">
        <v>7</v>
      </c>
      <c r="B13" s="27" t="s">
        <v>13</v>
      </c>
      <c r="C13" s="28">
        <v>6</v>
      </c>
      <c r="D13" s="29">
        <v>92.557099999999991</v>
      </c>
      <c r="E13" s="17"/>
      <c r="F13" s="18"/>
    </row>
    <row r="14" spans="1:6" s="19" customFormat="1" ht="19.95" customHeight="1" x14ac:dyDescent="0.25">
      <c r="A14" s="30" t="s">
        <v>7</v>
      </c>
      <c r="B14" s="31" t="s">
        <v>15</v>
      </c>
      <c r="C14" s="32" t="s">
        <v>45</v>
      </c>
      <c r="D14" s="33">
        <v>5.3933</v>
      </c>
      <c r="E14" s="17"/>
      <c r="F14" s="18"/>
    </row>
    <row r="15" spans="1:6" s="19" customFormat="1" ht="19.95" customHeight="1" x14ac:dyDescent="0.25">
      <c r="A15" s="30" t="s">
        <v>7</v>
      </c>
      <c r="B15" s="31" t="s">
        <v>12</v>
      </c>
      <c r="C15" s="32">
        <v>756</v>
      </c>
      <c r="D15" s="33">
        <v>275.48489999999993</v>
      </c>
      <c r="E15" s="17"/>
      <c r="F15" s="18"/>
    </row>
    <row r="16" spans="1:6" s="19" customFormat="1" ht="19.95" customHeight="1" x14ac:dyDescent="0.25">
      <c r="A16" s="30" t="s">
        <v>7</v>
      </c>
      <c r="B16" s="31" t="s">
        <v>8</v>
      </c>
      <c r="C16" s="32">
        <v>19</v>
      </c>
      <c r="D16" s="33">
        <v>11.270199999999999</v>
      </c>
      <c r="E16" s="17"/>
      <c r="F16" s="18"/>
    </row>
    <row r="17" spans="1:7" s="19" customFormat="1" ht="19.95" customHeight="1" x14ac:dyDescent="0.25">
      <c r="A17" s="30" t="s">
        <v>7</v>
      </c>
      <c r="B17" s="31" t="s">
        <v>9</v>
      </c>
      <c r="C17" s="32">
        <v>123</v>
      </c>
      <c r="D17" s="34">
        <v>146.42019999999999</v>
      </c>
      <c r="E17" s="17"/>
      <c r="F17" s="18"/>
    </row>
    <row r="18" spans="1:7" s="19" customFormat="1" ht="19.95" customHeight="1" x14ac:dyDescent="0.25">
      <c r="A18" s="30" t="s">
        <v>7</v>
      </c>
      <c r="B18" s="31" t="s">
        <v>14</v>
      </c>
      <c r="C18" s="32">
        <v>77</v>
      </c>
      <c r="D18" s="33">
        <v>48.601800000000011</v>
      </c>
      <c r="E18" s="17"/>
      <c r="F18" s="18"/>
    </row>
    <row r="19" spans="1:7" s="19" customFormat="1" ht="19.95" customHeight="1" x14ac:dyDescent="0.25">
      <c r="A19" s="30" t="s">
        <v>7</v>
      </c>
      <c r="B19" s="31" t="s">
        <v>16</v>
      </c>
      <c r="C19" s="32">
        <v>18</v>
      </c>
      <c r="D19" s="33">
        <v>12.6426</v>
      </c>
      <c r="E19" s="17"/>
      <c r="F19" s="18"/>
    </row>
    <row r="20" spans="1:7" s="19" customFormat="1" ht="19.95" customHeight="1" x14ac:dyDescent="0.25">
      <c r="A20" s="30" t="s">
        <v>7</v>
      </c>
      <c r="B20" s="31" t="s">
        <v>11</v>
      </c>
      <c r="C20" s="32">
        <v>21</v>
      </c>
      <c r="D20" s="33">
        <v>7.6679000000000013</v>
      </c>
      <c r="E20" s="17"/>
      <c r="F20" s="18"/>
    </row>
    <row r="21" spans="1:7" s="19" customFormat="1" ht="19.95" customHeight="1" x14ac:dyDescent="0.25">
      <c r="A21" s="30" t="s">
        <v>7</v>
      </c>
      <c r="B21" s="31" t="s">
        <v>32</v>
      </c>
      <c r="C21" s="32">
        <v>7</v>
      </c>
      <c r="D21" s="33">
        <v>1.3152000000000001</v>
      </c>
      <c r="E21" s="17"/>
      <c r="F21" s="18"/>
    </row>
    <row r="22" spans="1:7" ht="20.100000000000001" customHeight="1" x14ac:dyDescent="0.3">
      <c r="A22" s="30" t="s">
        <v>7</v>
      </c>
      <c r="B22" s="31" t="s">
        <v>33</v>
      </c>
      <c r="C22" s="32">
        <v>225</v>
      </c>
      <c r="D22" s="33">
        <v>57.485299999999988</v>
      </c>
      <c r="E22" s="4"/>
      <c r="F22" s="12"/>
      <c r="G22" s="13"/>
    </row>
    <row r="23" spans="1:7" ht="20.100000000000001" customHeight="1" x14ac:dyDescent="0.2">
      <c r="A23" s="30" t="s">
        <v>7</v>
      </c>
      <c r="B23" s="60" t="s">
        <v>10</v>
      </c>
      <c r="C23" s="64">
        <v>26</v>
      </c>
      <c r="D23" s="65">
        <v>1009.4594999999998</v>
      </c>
    </row>
    <row r="24" spans="1:7" s="1" customFormat="1" ht="20.100000000000001" customHeight="1" x14ac:dyDescent="0.2">
      <c r="A24" s="20" t="s">
        <v>0</v>
      </c>
      <c r="B24" s="21"/>
      <c r="C24" s="22">
        <v>1072</v>
      </c>
      <c r="D24" s="23">
        <f>SUM(D13:D23)</f>
        <v>1668.2979999999998</v>
      </c>
    </row>
    <row r="25" spans="1:7" ht="9.6" customHeight="1" x14ac:dyDescent="0.2">
      <c r="D25" s="5"/>
      <c r="E25" s="9"/>
      <c r="F25" s="3"/>
      <c r="G25" s="3"/>
    </row>
    <row r="26" spans="1:7" ht="9.6" customHeight="1" x14ac:dyDescent="0.2">
      <c r="A26" s="1"/>
      <c r="B26" s="1"/>
      <c r="C26" s="1"/>
      <c r="D26" s="1"/>
      <c r="E26" s="9"/>
      <c r="F26" s="3"/>
      <c r="G26" s="3"/>
    </row>
    <row r="27" spans="1:7" s="1" customFormat="1" ht="10.199999999999999" customHeight="1" x14ac:dyDescent="0.3">
      <c r="A27" s="6" t="s">
        <v>34</v>
      </c>
      <c r="B27" s="6"/>
      <c r="C27" s="69"/>
      <c r="D27" s="8"/>
      <c r="G27" s="11"/>
    </row>
    <row r="28" spans="1:7" s="3" customFormat="1" x14ac:dyDescent="0.2">
      <c r="A28" s="7"/>
      <c r="B28" s="7"/>
      <c r="D28" s="2"/>
    </row>
    <row r="29" spans="1:7" s="3" customFormat="1" x14ac:dyDescent="0.2">
      <c r="A29" s="10"/>
      <c r="B29" s="10"/>
      <c r="C29" s="1"/>
      <c r="D29" s="1"/>
    </row>
    <row r="30" spans="1:7" s="3" customFormat="1" x14ac:dyDescent="0.2">
      <c r="A30" s="1"/>
      <c r="B30" s="1"/>
    </row>
    <row r="31" spans="1:7" s="3" customFormat="1" x14ac:dyDescent="0.2">
      <c r="A31" s="1"/>
      <c r="B31" s="1"/>
    </row>
    <row r="32" spans="1:7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pans="1:4" s="3" customFormat="1" x14ac:dyDescent="0.2"/>
    <row r="66" spans="1:4" s="3" customFormat="1" x14ac:dyDescent="0.2"/>
    <row r="67" spans="1:4" x14ac:dyDescent="0.2">
      <c r="A67" s="3"/>
      <c r="B67" s="3"/>
      <c r="C67" s="3"/>
      <c r="D67" s="3"/>
    </row>
    <row r="68" spans="1:4" x14ac:dyDescent="0.2">
      <c r="A68" s="3"/>
      <c r="B68" s="3"/>
      <c r="C68" s="3"/>
      <c r="D68" s="3"/>
    </row>
  </sheetData>
  <mergeCells count="3">
    <mergeCell ref="A7:D7"/>
    <mergeCell ref="A8:D8"/>
    <mergeCell ref="A9:D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6"/>
  <sheetViews>
    <sheetView showGridLines="0" zoomScaleNormal="100" workbookViewId="0">
      <selection activeCell="A30" sqref="A30"/>
    </sheetView>
  </sheetViews>
  <sheetFormatPr defaultColWidth="9.109375" defaultRowHeight="10.199999999999999" x14ac:dyDescent="0.2"/>
  <cols>
    <col min="1" max="1" width="28.109375" style="2" customWidth="1"/>
    <col min="2" max="2" width="53.88671875" style="2" bestFit="1" customWidth="1"/>
    <col min="3" max="4" width="17.109375" style="2" customWidth="1"/>
    <col min="5" max="5" width="14.33203125" style="2" customWidth="1"/>
    <col min="6" max="6" width="13.6640625" style="2" customWidth="1"/>
    <col min="7" max="16384" width="9.109375" style="2"/>
  </cols>
  <sheetData>
    <row r="1" spans="1:4" ht="15.6" customHeight="1" x14ac:dyDescent="0.2">
      <c r="B1" s="24"/>
    </row>
    <row r="2" spans="1:4" ht="15.6" customHeight="1" x14ac:dyDescent="0.2">
      <c r="B2" s="24"/>
    </row>
    <row r="3" spans="1:4" ht="15.6" customHeight="1" x14ac:dyDescent="0.2">
      <c r="B3" s="24"/>
    </row>
    <row r="4" spans="1:4" ht="15.6" customHeight="1" x14ac:dyDescent="0.2">
      <c r="B4" s="24"/>
    </row>
    <row r="5" spans="1:4" ht="15.6" customHeight="1" x14ac:dyDescent="0.2">
      <c r="B5" s="24"/>
    </row>
    <row r="6" spans="1:4" ht="15.6" customHeight="1" x14ac:dyDescent="0.2">
      <c r="B6" s="24"/>
    </row>
    <row r="7" spans="1:4" ht="15.6" customHeight="1" x14ac:dyDescent="0.35">
      <c r="A7" s="70" t="s">
        <v>19</v>
      </c>
      <c r="B7" s="70"/>
      <c r="C7" s="70"/>
      <c r="D7" s="70"/>
    </row>
    <row r="8" spans="1:4" ht="15.6" customHeight="1" x14ac:dyDescent="0.35">
      <c r="A8" s="70" t="s">
        <v>17</v>
      </c>
      <c r="B8" s="70"/>
      <c r="C8" s="70"/>
      <c r="D8" s="70"/>
    </row>
    <row r="9" spans="1:4" ht="15.6" customHeight="1" x14ac:dyDescent="0.35">
      <c r="A9" s="70" t="s">
        <v>18</v>
      </c>
      <c r="B9" s="70"/>
      <c r="C9" s="70"/>
      <c r="D9" s="70"/>
    </row>
    <row r="10" spans="1:4" ht="15.6" customHeight="1" x14ac:dyDescent="0.2"/>
    <row r="11" spans="1:4" ht="15.6" customHeight="1" x14ac:dyDescent="0.2">
      <c r="C11" s="3"/>
    </row>
    <row r="12" spans="1:4" ht="30" customHeight="1" x14ac:dyDescent="0.2">
      <c r="A12" s="14" t="s">
        <v>4</v>
      </c>
      <c r="B12" s="14" t="s">
        <v>1</v>
      </c>
      <c r="C12" s="15" t="s">
        <v>2</v>
      </c>
      <c r="D12" s="16" t="s">
        <v>6</v>
      </c>
    </row>
    <row r="13" spans="1:4" s="25" customFormat="1" ht="19.95" customHeight="1" x14ac:dyDescent="0.25">
      <c r="A13" s="42" t="s">
        <v>7</v>
      </c>
      <c r="B13" s="27" t="s">
        <v>13</v>
      </c>
      <c r="C13" s="43">
        <v>6</v>
      </c>
      <c r="D13" s="44">
        <v>92.557099999999991</v>
      </c>
    </row>
    <row r="14" spans="1:4" s="25" customFormat="1" ht="19.95" customHeight="1" x14ac:dyDescent="0.25">
      <c r="A14" s="45" t="s">
        <v>7</v>
      </c>
      <c r="B14" s="31" t="s">
        <v>15</v>
      </c>
      <c r="C14" s="47" t="s">
        <v>46</v>
      </c>
      <c r="D14" s="48">
        <v>5.3933</v>
      </c>
    </row>
    <row r="15" spans="1:4" s="25" customFormat="1" ht="19.95" customHeight="1" x14ac:dyDescent="0.25">
      <c r="A15" s="45" t="s">
        <v>7</v>
      </c>
      <c r="B15" s="31" t="s">
        <v>12</v>
      </c>
      <c r="C15" s="47">
        <v>756</v>
      </c>
      <c r="D15" s="48">
        <v>275.48489999999993</v>
      </c>
    </row>
    <row r="16" spans="1:4" s="25" customFormat="1" ht="19.95" customHeight="1" x14ac:dyDescent="0.25">
      <c r="A16" s="45" t="s">
        <v>7</v>
      </c>
      <c r="B16" s="46" t="s">
        <v>8</v>
      </c>
      <c r="C16" s="47">
        <v>19</v>
      </c>
      <c r="D16" s="48">
        <v>11.270199999999999</v>
      </c>
    </row>
    <row r="17" spans="1:4" s="25" customFormat="1" ht="19.95" customHeight="1" x14ac:dyDescent="0.25">
      <c r="A17" s="45" t="s">
        <v>7</v>
      </c>
      <c r="B17" s="31" t="s">
        <v>9</v>
      </c>
      <c r="C17" s="47">
        <v>123</v>
      </c>
      <c r="D17" s="48">
        <v>146.42019999999999</v>
      </c>
    </row>
    <row r="18" spans="1:4" s="25" customFormat="1" ht="19.95" customHeight="1" x14ac:dyDescent="0.25">
      <c r="A18" s="45" t="s">
        <v>7</v>
      </c>
      <c r="B18" s="31" t="s">
        <v>14</v>
      </c>
      <c r="C18" s="47">
        <v>77</v>
      </c>
      <c r="D18" s="48">
        <v>48.601800000000011</v>
      </c>
    </row>
    <row r="19" spans="1:4" s="25" customFormat="1" ht="19.95" customHeight="1" x14ac:dyDescent="0.25">
      <c r="A19" s="45" t="s">
        <v>7</v>
      </c>
      <c r="B19" s="31" t="s">
        <v>16</v>
      </c>
      <c r="C19" s="47">
        <v>18</v>
      </c>
      <c r="D19" s="48">
        <v>12.6426</v>
      </c>
    </row>
    <row r="20" spans="1:4" s="25" customFormat="1" ht="19.95" customHeight="1" x14ac:dyDescent="0.25">
      <c r="A20" s="45" t="s">
        <v>7</v>
      </c>
      <c r="B20" s="31" t="s">
        <v>11</v>
      </c>
      <c r="C20" s="47">
        <v>21</v>
      </c>
      <c r="D20" s="48">
        <v>7.6679000000000013</v>
      </c>
    </row>
    <row r="21" spans="1:4" s="25" customFormat="1" ht="19.95" customHeight="1" x14ac:dyDescent="0.25">
      <c r="A21" s="45" t="s">
        <v>7</v>
      </c>
      <c r="B21" s="31" t="s">
        <v>32</v>
      </c>
      <c r="C21" s="47">
        <v>7</v>
      </c>
      <c r="D21" s="48">
        <v>1.3152000000000001</v>
      </c>
    </row>
    <row r="22" spans="1:4" s="25" customFormat="1" ht="19.95" customHeight="1" x14ac:dyDescent="0.25">
      <c r="A22" s="45" t="s">
        <v>7</v>
      </c>
      <c r="B22" s="68" t="s">
        <v>33</v>
      </c>
      <c r="C22" s="66">
        <v>225</v>
      </c>
      <c r="D22" s="67">
        <v>57.485299999999988</v>
      </c>
    </row>
    <row r="23" spans="1:4" s="25" customFormat="1" ht="19.95" customHeight="1" x14ac:dyDescent="0.25">
      <c r="A23" s="59" t="s">
        <v>7</v>
      </c>
      <c r="B23" s="60" t="s">
        <v>10</v>
      </c>
      <c r="C23" s="58">
        <v>26</v>
      </c>
      <c r="D23" s="57">
        <v>1009.4594999999998</v>
      </c>
    </row>
    <row r="24" spans="1:4" x14ac:dyDescent="0.2">
      <c r="D24" s="52"/>
    </row>
    <row r="25" spans="1:4" x14ac:dyDescent="0.2">
      <c r="D25" s="63"/>
    </row>
    <row r="26" spans="1:4" ht="12" x14ac:dyDescent="0.2">
      <c r="A26" s="6" t="s">
        <v>34</v>
      </c>
    </row>
  </sheetData>
  <mergeCells count="3">
    <mergeCell ref="A7:D7"/>
    <mergeCell ref="A8:D8"/>
    <mergeCell ref="A9:D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8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83"/>
  <sheetViews>
    <sheetView showGridLines="0" zoomScaleNormal="100" workbookViewId="0">
      <selection activeCell="A87" sqref="A87"/>
    </sheetView>
  </sheetViews>
  <sheetFormatPr defaultColWidth="9.109375" defaultRowHeight="10.199999999999999" x14ac:dyDescent="0.2"/>
  <cols>
    <col min="1" max="3" width="28.109375" style="2" customWidth="1"/>
    <col min="4" max="4" width="53.88671875" style="2" bestFit="1" customWidth="1"/>
    <col min="5" max="6" width="17.109375" style="2" customWidth="1"/>
    <col min="7" max="16384" width="9.109375" style="2"/>
  </cols>
  <sheetData>
    <row r="1" spans="1:6" ht="15.6" customHeight="1" x14ac:dyDescent="0.2">
      <c r="B1" s="24"/>
    </row>
    <row r="2" spans="1:6" ht="15.6" customHeight="1" x14ac:dyDescent="0.2">
      <c r="B2" s="24"/>
    </row>
    <row r="3" spans="1:6" ht="15.6" customHeight="1" x14ac:dyDescent="0.2">
      <c r="B3" s="24"/>
    </row>
    <row r="4" spans="1:6" ht="15.6" customHeight="1" x14ac:dyDescent="0.2">
      <c r="B4" s="24"/>
    </row>
    <row r="5" spans="1:6" ht="15.6" customHeight="1" x14ac:dyDescent="0.2">
      <c r="B5" s="24"/>
    </row>
    <row r="6" spans="1:6" ht="15.6" customHeight="1" x14ac:dyDescent="0.2">
      <c r="B6" s="24"/>
    </row>
    <row r="7" spans="1:6" ht="15.6" customHeight="1" x14ac:dyDescent="0.35">
      <c r="A7" s="71" t="s">
        <v>20</v>
      </c>
      <c r="B7" s="71"/>
      <c r="C7" s="71"/>
      <c r="D7" s="71"/>
      <c r="E7" s="71"/>
      <c r="F7" s="71"/>
    </row>
    <row r="8" spans="1:6" ht="15.6" customHeight="1" x14ac:dyDescent="0.35">
      <c r="A8" s="71" t="s">
        <v>17</v>
      </c>
      <c r="B8" s="71"/>
      <c r="C8" s="71"/>
      <c r="D8" s="71"/>
      <c r="E8" s="71"/>
      <c r="F8" s="71"/>
    </row>
    <row r="9" spans="1:6" ht="15.6" customHeight="1" x14ac:dyDescent="0.35">
      <c r="A9" s="71" t="s">
        <v>18</v>
      </c>
      <c r="B9" s="71"/>
      <c r="C9" s="71"/>
      <c r="D9" s="71"/>
      <c r="E9" s="71"/>
      <c r="F9" s="71"/>
    </row>
    <row r="10" spans="1:6" ht="15.6" customHeight="1" x14ac:dyDescent="0.2"/>
    <row r="11" spans="1:6" ht="15.6" customHeight="1" x14ac:dyDescent="0.2">
      <c r="E11" s="3"/>
    </row>
    <row r="12" spans="1:6" ht="30" customHeight="1" x14ac:dyDescent="0.2">
      <c r="A12" s="14" t="s">
        <v>3</v>
      </c>
      <c r="B12" s="14" t="s">
        <v>4</v>
      </c>
      <c r="C12" s="14" t="s">
        <v>5</v>
      </c>
      <c r="D12" s="14" t="s">
        <v>1</v>
      </c>
      <c r="E12" s="15" t="s">
        <v>2</v>
      </c>
      <c r="F12" s="16" t="s">
        <v>6</v>
      </c>
    </row>
    <row r="13" spans="1:6" s="25" customFormat="1" ht="19.95" customHeight="1" x14ac:dyDescent="0.25">
      <c r="A13" s="39" t="s">
        <v>7</v>
      </c>
      <c r="B13" s="37" t="s">
        <v>7</v>
      </c>
      <c r="C13" s="37" t="s">
        <v>23</v>
      </c>
      <c r="D13" s="31" t="s">
        <v>35</v>
      </c>
      <c r="E13" s="35">
        <v>30</v>
      </c>
      <c r="F13" s="50">
        <v>13.142299999999999</v>
      </c>
    </row>
    <row r="14" spans="1:6" s="25" customFormat="1" ht="19.95" customHeight="1" x14ac:dyDescent="0.25">
      <c r="A14" s="40" t="s">
        <v>7</v>
      </c>
      <c r="B14" s="38" t="s">
        <v>7</v>
      </c>
      <c r="C14" s="38" t="s">
        <v>23</v>
      </c>
      <c r="D14" s="31" t="s">
        <v>36</v>
      </c>
      <c r="E14" s="36" t="s">
        <v>46</v>
      </c>
      <c r="F14" s="41">
        <v>0.52129999999999999</v>
      </c>
    </row>
    <row r="15" spans="1:6" s="25" customFormat="1" ht="19.95" customHeight="1" x14ac:dyDescent="0.25">
      <c r="A15" s="40" t="s">
        <v>7</v>
      </c>
      <c r="B15" s="38" t="s">
        <v>7</v>
      </c>
      <c r="C15" s="38" t="s">
        <v>23</v>
      </c>
      <c r="D15" s="46" t="s">
        <v>37</v>
      </c>
      <c r="E15" s="36">
        <v>8</v>
      </c>
      <c r="F15" s="51">
        <v>9.315100000000001</v>
      </c>
    </row>
    <row r="16" spans="1:6" s="25" customFormat="1" ht="19.95" customHeight="1" x14ac:dyDescent="0.25">
      <c r="A16" s="40" t="s">
        <v>7</v>
      </c>
      <c r="B16" s="38" t="s">
        <v>7</v>
      </c>
      <c r="C16" s="38" t="s">
        <v>23</v>
      </c>
      <c r="D16" s="31" t="s">
        <v>38</v>
      </c>
      <c r="E16" s="36">
        <v>9</v>
      </c>
      <c r="F16" s="41">
        <v>8.2385999999999999</v>
      </c>
    </row>
    <row r="17" spans="1:6" s="25" customFormat="1" ht="19.95" customHeight="1" x14ac:dyDescent="0.25">
      <c r="A17" s="40" t="s">
        <v>7</v>
      </c>
      <c r="B17" s="38" t="s">
        <v>7</v>
      </c>
      <c r="C17" s="38" t="s">
        <v>23</v>
      </c>
      <c r="D17" s="31" t="s">
        <v>33</v>
      </c>
      <c r="E17" s="36" t="s">
        <v>46</v>
      </c>
      <c r="F17" s="51">
        <v>7.2300000000000003E-2</v>
      </c>
    </row>
    <row r="18" spans="1:6" s="25" customFormat="1" ht="19.95" customHeight="1" x14ac:dyDescent="0.25">
      <c r="A18" s="40" t="s">
        <v>7</v>
      </c>
      <c r="B18" s="38" t="s">
        <v>7</v>
      </c>
      <c r="C18" s="38" t="s">
        <v>23</v>
      </c>
      <c r="D18" s="31" t="s">
        <v>39</v>
      </c>
      <c r="E18" s="36" t="s">
        <v>46</v>
      </c>
      <c r="F18" s="41">
        <v>86.145399999999995</v>
      </c>
    </row>
    <row r="19" spans="1:6" s="25" customFormat="1" ht="19.95" customHeight="1" x14ac:dyDescent="0.25">
      <c r="A19" s="40" t="s">
        <v>7</v>
      </c>
      <c r="B19" s="38" t="s">
        <v>7</v>
      </c>
      <c r="C19" s="38" t="s">
        <v>21</v>
      </c>
      <c r="D19" s="46" t="s">
        <v>35</v>
      </c>
      <c r="E19" s="36" t="s">
        <v>46</v>
      </c>
      <c r="F19" s="51">
        <v>0.18629999999999999</v>
      </c>
    </row>
    <row r="20" spans="1:6" s="25" customFormat="1" ht="19.95" customHeight="1" x14ac:dyDescent="0.25">
      <c r="A20" s="40" t="s">
        <v>7</v>
      </c>
      <c r="B20" s="38" t="s">
        <v>7</v>
      </c>
      <c r="C20" s="38" t="s">
        <v>21</v>
      </c>
      <c r="D20" s="46" t="s">
        <v>37</v>
      </c>
      <c r="E20" s="36">
        <v>5</v>
      </c>
      <c r="F20" s="41">
        <v>5.6531000000000002</v>
      </c>
    </row>
    <row r="21" spans="1:6" s="25" customFormat="1" ht="19.95" customHeight="1" x14ac:dyDescent="0.25">
      <c r="A21" s="40" t="s">
        <v>7</v>
      </c>
      <c r="B21" s="38" t="s">
        <v>7</v>
      </c>
      <c r="C21" s="38" t="s">
        <v>21</v>
      </c>
      <c r="D21" s="31" t="s">
        <v>40</v>
      </c>
      <c r="E21" s="36">
        <v>20</v>
      </c>
      <c r="F21" s="41">
        <v>7.6044000000000009</v>
      </c>
    </row>
    <row r="22" spans="1:6" s="25" customFormat="1" ht="19.95" customHeight="1" x14ac:dyDescent="0.25">
      <c r="A22" s="40" t="s">
        <v>7</v>
      </c>
      <c r="B22" s="38" t="s">
        <v>7</v>
      </c>
      <c r="C22" s="38" t="s">
        <v>24</v>
      </c>
      <c r="D22" s="49" t="s">
        <v>41</v>
      </c>
      <c r="E22" s="36" t="s">
        <v>46</v>
      </c>
      <c r="F22" s="51">
        <v>0.49709999999999999</v>
      </c>
    </row>
    <row r="23" spans="1:6" s="25" customFormat="1" ht="19.95" customHeight="1" x14ac:dyDescent="0.25">
      <c r="A23" s="40" t="s">
        <v>7</v>
      </c>
      <c r="B23" s="38" t="s">
        <v>7</v>
      </c>
      <c r="C23" s="38" t="s">
        <v>24</v>
      </c>
      <c r="D23" s="31" t="s">
        <v>35</v>
      </c>
      <c r="E23" s="36">
        <v>225</v>
      </c>
      <c r="F23" s="41">
        <v>79.513799999999975</v>
      </c>
    </row>
    <row r="24" spans="1:6" s="25" customFormat="1" ht="19.95" customHeight="1" x14ac:dyDescent="0.25">
      <c r="A24" s="40" t="s">
        <v>7</v>
      </c>
      <c r="B24" s="38" t="s">
        <v>7</v>
      </c>
      <c r="C24" s="38" t="s">
        <v>24</v>
      </c>
      <c r="D24" s="31" t="s">
        <v>36</v>
      </c>
      <c r="E24" s="36" t="s">
        <v>46</v>
      </c>
      <c r="F24" s="41">
        <v>1.4296</v>
      </c>
    </row>
    <row r="25" spans="1:6" s="25" customFormat="1" ht="19.95" customHeight="1" x14ac:dyDescent="0.25">
      <c r="A25" s="40" t="s">
        <v>7</v>
      </c>
      <c r="B25" s="38" t="s">
        <v>7</v>
      </c>
      <c r="C25" s="38" t="s">
        <v>24</v>
      </c>
      <c r="D25" s="46" t="s">
        <v>37</v>
      </c>
      <c r="E25" s="36">
        <v>21</v>
      </c>
      <c r="F25" s="41">
        <v>25.536499999999997</v>
      </c>
    </row>
    <row r="26" spans="1:6" s="25" customFormat="1" ht="19.95" customHeight="1" x14ac:dyDescent="0.25">
      <c r="A26" s="40" t="s">
        <v>7</v>
      </c>
      <c r="B26" s="38" t="s">
        <v>7</v>
      </c>
      <c r="C26" s="38" t="s">
        <v>24</v>
      </c>
      <c r="D26" s="31" t="s">
        <v>38</v>
      </c>
      <c r="E26" s="36">
        <v>9</v>
      </c>
      <c r="F26" s="41">
        <v>7.7541999999999991</v>
      </c>
    </row>
    <row r="27" spans="1:6" s="25" customFormat="1" ht="19.95" customHeight="1" x14ac:dyDescent="0.25">
      <c r="A27" s="40" t="s">
        <v>7</v>
      </c>
      <c r="B27" s="38" t="s">
        <v>7</v>
      </c>
      <c r="C27" s="38" t="s">
        <v>24</v>
      </c>
      <c r="D27" s="31" t="s">
        <v>33</v>
      </c>
      <c r="E27" s="36">
        <v>126</v>
      </c>
      <c r="F27" s="41">
        <v>31.76789999999999</v>
      </c>
    </row>
    <row r="28" spans="1:6" s="25" customFormat="1" ht="19.95" customHeight="1" x14ac:dyDescent="0.25">
      <c r="A28" s="40" t="s">
        <v>7</v>
      </c>
      <c r="B28" s="38" t="s">
        <v>7</v>
      </c>
      <c r="C28" s="38" t="s">
        <v>24</v>
      </c>
      <c r="D28" s="31" t="s">
        <v>39</v>
      </c>
      <c r="E28" s="36" t="s">
        <v>46</v>
      </c>
      <c r="F28" s="41">
        <v>4.7693000000000003</v>
      </c>
    </row>
    <row r="29" spans="1:6" s="25" customFormat="1" ht="19.95" customHeight="1" x14ac:dyDescent="0.25">
      <c r="A29" s="40" t="s">
        <v>7</v>
      </c>
      <c r="B29" s="38" t="s">
        <v>7</v>
      </c>
      <c r="C29" s="38" t="s">
        <v>25</v>
      </c>
      <c r="D29" s="46" t="s">
        <v>35</v>
      </c>
      <c r="E29" s="36">
        <v>79</v>
      </c>
      <c r="F29" s="41">
        <v>24.116999999999997</v>
      </c>
    </row>
    <row r="30" spans="1:6" s="25" customFormat="1" ht="19.95" customHeight="1" x14ac:dyDescent="0.25">
      <c r="A30" s="40" t="s">
        <v>7</v>
      </c>
      <c r="B30" s="38" t="s">
        <v>7</v>
      </c>
      <c r="C30" s="38" t="s">
        <v>25</v>
      </c>
      <c r="D30" s="31" t="s">
        <v>36</v>
      </c>
      <c r="E30" s="36" t="s">
        <v>46</v>
      </c>
      <c r="F30" s="41">
        <v>1.3455999999999999</v>
      </c>
    </row>
    <row r="31" spans="1:6" s="25" customFormat="1" ht="19.95" customHeight="1" x14ac:dyDescent="0.25">
      <c r="A31" s="40" t="s">
        <v>7</v>
      </c>
      <c r="B31" s="38" t="s">
        <v>7</v>
      </c>
      <c r="C31" s="38" t="s">
        <v>25</v>
      </c>
      <c r="D31" s="31" t="s">
        <v>37</v>
      </c>
      <c r="E31" s="36">
        <v>21</v>
      </c>
      <c r="F31" s="41">
        <v>10.7735</v>
      </c>
    </row>
    <row r="32" spans="1:6" s="25" customFormat="1" ht="19.95" customHeight="1" x14ac:dyDescent="0.25">
      <c r="A32" s="40" t="s">
        <v>7</v>
      </c>
      <c r="B32" s="38" t="s">
        <v>7</v>
      </c>
      <c r="C32" s="38" t="s">
        <v>25</v>
      </c>
      <c r="D32" s="31" t="s">
        <v>38</v>
      </c>
      <c r="E32" s="36">
        <v>6</v>
      </c>
      <c r="F32" s="41">
        <v>2.714</v>
      </c>
    </row>
    <row r="33" spans="1:6" s="25" customFormat="1" ht="19.95" customHeight="1" x14ac:dyDescent="0.25">
      <c r="A33" s="40" t="s">
        <v>7</v>
      </c>
      <c r="B33" s="38" t="s">
        <v>7</v>
      </c>
      <c r="C33" s="38" t="s">
        <v>25</v>
      </c>
      <c r="D33" s="31" t="s">
        <v>33</v>
      </c>
      <c r="E33" s="36" t="s">
        <v>46</v>
      </c>
      <c r="F33" s="51">
        <v>0.2848</v>
      </c>
    </row>
    <row r="34" spans="1:6" s="25" customFormat="1" ht="19.95" customHeight="1" x14ac:dyDescent="0.25">
      <c r="A34" s="40" t="s">
        <v>7</v>
      </c>
      <c r="B34" s="38" t="s">
        <v>7</v>
      </c>
      <c r="C34" s="38" t="s">
        <v>25</v>
      </c>
      <c r="D34" s="46" t="s">
        <v>39</v>
      </c>
      <c r="E34" s="36">
        <v>7</v>
      </c>
      <c r="F34" s="41">
        <v>369.74719999999996</v>
      </c>
    </row>
    <row r="35" spans="1:6" s="25" customFormat="1" ht="19.95" customHeight="1" x14ac:dyDescent="0.25">
      <c r="A35" s="40" t="s">
        <v>7</v>
      </c>
      <c r="B35" s="38" t="s">
        <v>7</v>
      </c>
      <c r="C35" s="38" t="s">
        <v>26</v>
      </c>
      <c r="D35" s="31" t="s">
        <v>35</v>
      </c>
      <c r="E35" s="36">
        <v>54</v>
      </c>
      <c r="F35" s="41">
        <v>11.932800000000004</v>
      </c>
    </row>
    <row r="36" spans="1:6" s="25" customFormat="1" ht="19.95" customHeight="1" x14ac:dyDescent="0.25">
      <c r="A36" s="40" t="s">
        <v>7</v>
      </c>
      <c r="B36" s="38" t="s">
        <v>7</v>
      </c>
      <c r="C36" s="38" t="s">
        <v>26</v>
      </c>
      <c r="D36" s="31" t="s">
        <v>36</v>
      </c>
      <c r="E36" s="36" t="s">
        <v>46</v>
      </c>
      <c r="F36" s="51">
        <v>0.4123</v>
      </c>
    </row>
    <row r="37" spans="1:6" s="25" customFormat="1" ht="19.95" customHeight="1" x14ac:dyDescent="0.25">
      <c r="A37" s="40" t="s">
        <v>7</v>
      </c>
      <c r="B37" s="38" t="s">
        <v>7</v>
      </c>
      <c r="C37" s="38" t="s">
        <v>26</v>
      </c>
      <c r="D37" s="31" t="s">
        <v>37</v>
      </c>
      <c r="E37" s="36">
        <v>7</v>
      </c>
      <c r="F37" s="41">
        <v>8.7715999999999994</v>
      </c>
    </row>
    <row r="38" spans="1:6" s="25" customFormat="1" ht="19.95" customHeight="1" x14ac:dyDescent="0.25">
      <c r="A38" s="40" t="s">
        <v>7</v>
      </c>
      <c r="B38" s="38" t="s">
        <v>7</v>
      </c>
      <c r="C38" s="38" t="s">
        <v>26</v>
      </c>
      <c r="D38" s="31" t="s">
        <v>38</v>
      </c>
      <c r="E38" s="36">
        <v>5</v>
      </c>
      <c r="F38" s="41">
        <v>2.9011</v>
      </c>
    </row>
    <row r="39" spans="1:6" s="25" customFormat="1" ht="19.95" customHeight="1" x14ac:dyDescent="0.25">
      <c r="A39" s="40" t="s">
        <v>7</v>
      </c>
      <c r="B39" s="38" t="s">
        <v>7</v>
      </c>
      <c r="C39" s="38" t="s">
        <v>26</v>
      </c>
      <c r="D39" s="46" t="s">
        <v>40</v>
      </c>
      <c r="E39" s="36" t="s">
        <v>46</v>
      </c>
      <c r="F39" s="51">
        <v>6.3500000000000001E-2</v>
      </c>
    </row>
    <row r="40" spans="1:6" s="25" customFormat="1" ht="19.95" customHeight="1" x14ac:dyDescent="0.25">
      <c r="A40" s="40" t="s">
        <v>7</v>
      </c>
      <c r="B40" s="38" t="s">
        <v>7</v>
      </c>
      <c r="C40" s="38" t="s">
        <v>26</v>
      </c>
      <c r="D40" s="31" t="s">
        <v>33</v>
      </c>
      <c r="E40" s="36" t="s">
        <v>46</v>
      </c>
      <c r="F40" s="51">
        <v>0.14050000000000001</v>
      </c>
    </row>
    <row r="41" spans="1:6" s="25" customFormat="1" ht="19.95" customHeight="1" x14ac:dyDescent="0.25">
      <c r="A41" s="40" t="s">
        <v>7</v>
      </c>
      <c r="B41" s="38" t="s">
        <v>7</v>
      </c>
      <c r="C41" s="38" t="s">
        <v>26</v>
      </c>
      <c r="D41" s="31" t="s">
        <v>39</v>
      </c>
      <c r="E41" s="36" t="s">
        <v>46</v>
      </c>
      <c r="F41" s="41">
        <v>47.983199999999997</v>
      </c>
    </row>
    <row r="42" spans="1:6" s="25" customFormat="1" ht="19.95" customHeight="1" x14ac:dyDescent="0.25">
      <c r="A42" s="40" t="s">
        <v>7</v>
      </c>
      <c r="B42" s="38" t="s">
        <v>7</v>
      </c>
      <c r="C42" s="38" t="s">
        <v>27</v>
      </c>
      <c r="D42" s="31" t="s">
        <v>35</v>
      </c>
      <c r="E42" s="36">
        <v>62</v>
      </c>
      <c r="F42" s="41">
        <v>21.100600000000011</v>
      </c>
    </row>
    <row r="43" spans="1:6" s="25" customFormat="1" ht="19.95" customHeight="1" x14ac:dyDescent="0.25">
      <c r="A43" s="40" t="s">
        <v>7</v>
      </c>
      <c r="B43" s="38" t="s">
        <v>7</v>
      </c>
      <c r="C43" s="38" t="s">
        <v>27</v>
      </c>
      <c r="D43" s="31" t="s">
        <v>36</v>
      </c>
      <c r="E43" s="36" t="s">
        <v>46</v>
      </c>
      <c r="F43" s="41">
        <v>1.0526</v>
      </c>
    </row>
    <row r="44" spans="1:6" s="25" customFormat="1" ht="19.95" customHeight="1" x14ac:dyDescent="0.25">
      <c r="A44" s="40" t="s">
        <v>7</v>
      </c>
      <c r="B44" s="38" t="s">
        <v>7</v>
      </c>
      <c r="C44" s="38" t="s">
        <v>27</v>
      </c>
      <c r="D44" s="46" t="s">
        <v>37</v>
      </c>
      <c r="E44" s="36">
        <v>12</v>
      </c>
      <c r="F44" s="41">
        <v>5.6707999999999998</v>
      </c>
    </row>
    <row r="45" spans="1:6" s="25" customFormat="1" ht="19.95" customHeight="1" x14ac:dyDescent="0.25">
      <c r="A45" s="40" t="s">
        <v>7</v>
      </c>
      <c r="B45" s="38" t="s">
        <v>7</v>
      </c>
      <c r="C45" s="38" t="s">
        <v>27</v>
      </c>
      <c r="D45" s="31" t="s">
        <v>38</v>
      </c>
      <c r="E45" s="36">
        <v>10</v>
      </c>
      <c r="F45" s="51">
        <v>4.6915000000000004</v>
      </c>
    </row>
    <row r="46" spans="1:6" s="25" customFormat="1" ht="19.95" customHeight="1" x14ac:dyDescent="0.25">
      <c r="A46" s="40" t="s">
        <v>7</v>
      </c>
      <c r="B46" s="38" t="s">
        <v>7</v>
      </c>
      <c r="C46" s="38" t="s">
        <v>27</v>
      </c>
      <c r="D46" s="31" t="s">
        <v>39</v>
      </c>
      <c r="E46" s="36" t="s">
        <v>46</v>
      </c>
      <c r="F46" s="51">
        <v>27.562200000000001</v>
      </c>
    </row>
    <row r="47" spans="1:6" s="25" customFormat="1" ht="19.95" customHeight="1" x14ac:dyDescent="0.25">
      <c r="A47" s="40" t="s">
        <v>7</v>
      </c>
      <c r="B47" s="38" t="s">
        <v>7</v>
      </c>
      <c r="C47" s="38" t="s">
        <v>28</v>
      </c>
      <c r="D47" s="31" t="s">
        <v>35</v>
      </c>
      <c r="E47" s="36">
        <v>30</v>
      </c>
      <c r="F47" s="41">
        <v>12.2363</v>
      </c>
    </row>
    <row r="48" spans="1:6" s="25" customFormat="1" ht="19.95" customHeight="1" x14ac:dyDescent="0.25">
      <c r="A48" s="40" t="s">
        <v>7</v>
      </c>
      <c r="B48" s="38" t="s">
        <v>7</v>
      </c>
      <c r="C48" s="38" t="s">
        <v>28</v>
      </c>
      <c r="D48" s="31" t="s">
        <v>37</v>
      </c>
      <c r="E48" s="36" t="s">
        <v>46</v>
      </c>
      <c r="F48" s="41">
        <v>3.6363000000000003</v>
      </c>
    </row>
    <row r="49" spans="1:6" s="25" customFormat="1" ht="19.95" customHeight="1" x14ac:dyDescent="0.25">
      <c r="A49" s="40" t="s">
        <v>7</v>
      </c>
      <c r="B49" s="38" t="s">
        <v>7</v>
      </c>
      <c r="C49" s="38" t="s">
        <v>28</v>
      </c>
      <c r="D49" s="31" t="s">
        <v>38</v>
      </c>
      <c r="E49" s="36">
        <v>4</v>
      </c>
      <c r="F49" s="51">
        <v>1.2341000000000002</v>
      </c>
    </row>
    <row r="50" spans="1:6" s="25" customFormat="1" ht="19.95" customHeight="1" x14ac:dyDescent="0.25">
      <c r="A50" s="40" t="s">
        <v>7</v>
      </c>
      <c r="B50" s="38" t="s">
        <v>7</v>
      </c>
      <c r="C50" s="38" t="s">
        <v>28</v>
      </c>
      <c r="D50" s="46" t="s">
        <v>42</v>
      </c>
      <c r="E50" s="36" t="s">
        <v>46</v>
      </c>
      <c r="F50" s="51">
        <v>0.29669999999999996</v>
      </c>
    </row>
    <row r="51" spans="1:6" s="25" customFormat="1" ht="19.95" customHeight="1" x14ac:dyDescent="0.25">
      <c r="A51" s="40" t="s">
        <v>7</v>
      </c>
      <c r="B51" s="38" t="s">
        <v>7</v>
      </c>
      <c r="C51" s="38" t="s">
        <v>28</v>
      </c>
      <c r="D51" s="31" t="s">
        <v>43</v>
      </c>
      <c r="E51" s="36">
        <v>6</v>
      </c>
      <c r="F51" s="41">
        <v>1.1431</v>
      </c>
    </row>
    <row r="52" spans="1:6" s="25" customFormat="1" ht="19.95" customHeight="1" x14ac:dyDescent="0.25">
      <c r="A52" s="40" t="s">
        <v>7</v>
      </c>
      <c r="B52" s="38" t="s">
        <v>7</v>
      </c>
      <c r="C52" s="38" t="s">
        <v>28</v>
      </c>
      <c r="D52" s="31" t="s">
        <v>33</v>
      </c>
      <c r="E52" s="36">
        <v>12</v>
      </c>
      <c r="F52" s="41">
        <v>2.8925999999999998</v>
      </c>
    </row>
    <row r="53" spans="1:6" s="25" customFormat="1" ht="19.95" customHeight="1" x14ac:dyDescent="0.25">
      <c r="A53" s="40" t="s">
        <v>7</v>
      </c>
      <c r="B53" s="38" t="s">
        <v>7</v>
      </c>
      <c r="C53" s="38" t="s">
        <v>29</v>
      </c>
      <c r="D53" s="31" t="s">
        <v>35</v>
      </c>
      <c r="E53" s="36">
        <v>80</v>
      </c>
      <c r="F53" s="41">
        <v>34.379999999999988</v>
      </c>
    </row>
    <row r="54" spans="1:6" s="25" customFormat="1" ht="19.95" customHeight="1" x14ac:dyDescent="0.25">
      <c r="A54" s="40" t="s">
        <v>7</v>
      </c>
      <c r="B54" s="38" t="s">
        <v>7</v>
      </c>
      <c r="C54" s="38" t="s">
        <v>29</v>
      </c>
      <c r="D54" s="31" t="s">
        <v>37</v>
      </c>
      <c r="E54" s="36">
        <v>10</v>
      </c>
      <c r="F54" s="41">
        <v>38.939900000000002</v>
      </c>
    </row>
    <row r="55" spans="1:6" s="25" customFormat="1" ht="19.95" customHeight="1" x14ac:dyDescent="0.25">
      <c r="A55" s="40" t="s">
        <v>7</v>
      </c>
      <c r="B55" s="38" t="s">
        <v>7</v>
      </c>
      <c r="C55" s="38" t="s">
        <v>29</v>
      </c>
      <c r="D55" s="46" t="s">
        <v>38</v>
      </c>
      <c r="E55" s="36">
        <v>4</v>
      </c>
      <c r="F55" s="41">
        <v>4.5746000000000002</v>
      </c>
    </row>
    <row r="56" spans="1:6" s="25" customFormat="1" ht="19.95" customHeight="1" x14ac:dyDescent="0.25">
      <c r="A56" s="40" t="s">
        <v>7</v>
      </c>
      <c r="B56" s="38" t="s">
        <v>7</v>
      </c>
      <c r="C56" s="38" t="s">
        <v>29</v>
      </c>
      <c r="D56" s="31" t="s">
        <v>33</v>
      </c>
      <c r="E56" s="36" t="s">
        <v>46</v>
      </c>
      <c r="F56" s="41">
        <v>0.16239999999999999</v>
      </c>
    </row>
    <row r="57" spans="1:6" s="25" customFormat="1" ht="19.95" customHeight="1" x14ac:dyDescent="0.25">
      <c r="A57" s="40" t="s">
        <v>7</v>
      </c>
      <c r="B57" s="38" t="s">
        <v>7</v>
      </c>
      <c r="C57" s="38" t="s">
        <v>22</v>
      </c>
      <c r="D57" s="31" t="s">
        <v>35</v>
      </c>
      <c r="E57" s="36">
        <v>72</v>
      </c>
      <c r="F57" s="41">
        <v>25.7087</v>
      </c>
    </row>
    <row r="58" spans="1:6" s="25" customFormat="1" ht="19.95" customHeight="1" x14ac:dyDescent="0.25">
      <c r="A58" s="40" t="s">
        <v>7</v>
      </c>
      <c r="B58" s="38" t="s">
        <v>7</v>
      </c>
      <c r="C58" s="38" t="s">
        <v>22</v>
      </c>
      <c r="D58" s="62" t="s">
        <v>36</v>
      </c>
      <c r="E58" s="36">
        <v>6</v>
      </c>
      <c r="F58" s="41">
        <v>3.6044999999999998</v>
      </c>
    </row>
    <row r="59" spans="1:6" s="25" customFormat="1" ht="19.95" customHeight="1" x14ac:dyDescent="0.25">
      <c r="A59" s="40" t="s">
        <v>7</v>
      </c>
      <c r="B59" s="38" t="s">
        <v>7</v>
      </c>
      <c r="C59" s="38" t="s">
        <v>22</v>
      </c>
      <c r="D59" s="61" t="s">
        <v>37</v>
      </c>
      <c r="E59" s="36">
        <v>17</v>
      </c>
      <c r="F59" s="41">
        <v>17.250299999999999</v>
      </c>
    </row>
    <row r="60" spans="1:6" s="25" customFormat="1" ht="19.95" customHeight="1" x14ac:dyDescent="0.25">
      <c r="A60" s="40" t="s">
        <v>7</v>
      </c>
      <c r="B60" s="38" t="s">
        <v>7</v>
      </c>
      <c r="C60" s="38" t="s">
        <v>22</v>
      </c>
      <c r="D60" s="31" t="s">
        <v>38</v>
      </c>
      <c r="E60" s="36">
        <v>14</v>
      </c>
      <c r="F60" s="41">
        <v>8.6745999999999999</v>
      </c>
    </row>
    <row r="61" spans="1:6" s="25" customFormat="1" ht="19.95" customHeight="1" x14ac:dyDescent="0.25">
      <c r="A61" s="40" t="s">
        <v>7</v>
      </c>
      <c r="B61" s="38" t="s">
        <v>7</v>
      </c>
      <c r="C61" s="38" t="s">
        <v>22</v>
      </c>
      <c r="D61" s="46" t="s">
        <v>33</v>
      </c>
      <c r="E61" s="36" t="s">
        <v>46</v>
      </c>
      <c r="F61" s="51">
        <v>8.14E-2</v>
      </c>
    </row>
    <row r="62" spans="1:6" s="25" customFormat="1" ht="19.95" customHeight="1" x14ac:dyDescent="0.25">
      <c r="A62" s="40" t="s">
        <v>7</v>
      </c>
      <c r="B62" s="38" t="s">
        <v>7</v>
      </c>
      <c r="C62" s="38" t="s">
        <v>22</v>
      </c>
      <c r="D62" s="31" t="s">
        <v>39</v>
      </c>
      <c r="E62" s="36">
        <v>4</v>
      </c>
      <c r="F62" s="41">
        <v>55.233900000000006</v>
      </c>
    </row>
    <row r="63" spans="1:6" s="25" customFormat="1" ht="19.95" customHeight="1" x14ac:dyDescent="0.25">
      <c r="A63" s="40" t="s">
        <v>7</v>
      </c>
      <c r="B63" s="38" t="s">
        <v>7</v>
      </c>
      <c r="C63" s="38" t="s">
        <v>30</v>
      </c>
      <c r="D63" s="31" t="s">
        <v>44</v>
      </c>
      <c r="E63" s="36">
        <v>5</v>
      </c>
      <c r="F63" s="41">
        <v>70.491100000000003</v>
      </c>
    </row>
    <row r="64" spans="1:6" s="25" customFormat="1" ht="19.95" customHeight="1" x14ac:dyDescent="0.25">
      <c r="A64" s="40" t="s">
        <v>7</v>
      </c>
      <c r="B64" s="38" t="s">
        <v>7</v>
      </c>
      <c r="C64" s="38" t="s">
        <v>30</v>
      </c>
      <c r="D64" s="31" t="s">
        <v>41</v>
      </c>
      <c r="E64" s="36" t="s">
        <v>46</v>
      </c>
      <c r="F64" s="41">
        <v>4.8962000000000003</v>
      </c>
    </row>
    <row r="65" spans="1:6" s="25" customFormat="1" ht="19.95" customHeight="1" x14ac:dyDescent="0.25">
      <c r="A65" s="40" t="s">
        <v>7</v>
      </c>
      <c r="B65" s="38" t="s">
        <v>7</v>
      </c>
      <c r="C65" s="38" t="s">
        <v>30</v>
      </c>
      <c r="D65" s="31" t="s">
        <v>35</v>
      </c>
      <c r="E65" s="36">
        <v>42</v>
      </c>
      <c r="F65" s="41">
        <v>20.0336</v>
      </c>
    </row>
    <row r="66" spans="1:6" s="25" customFormat="1" ht="19.95" customHeight="1" x14ac:dyDescent="0.25">
      <c r="A66" s="40" t="s">
        <v>7</v>
      </c>
      <c r="B66" s="38" t="s">
        <v>7</v>
      </c>
      <c r="C66" s="38" t="s">
        <v>30</v>
      </c>
      <c r="D66" s="31" t="s">
        <v>36</v>
      </c>
      <c r="E66" s="36" t="s">
        <v>46</v>
      </c>
      <c r="F66" s="41">
        <v>1.8773</v>
      </c>
    </row>
    <row r="67" spans="1:6" s="25" customFormat="1" ht="19.95" customHeight="1" x14ac:dyDescent="0.25">
      <c r="A67" s="40" t="s">
        <v>7</v>
      </c>
      <c r="B67" s="38" t="s">
        <v>7</v>
      </c>
      <c r="C67" s="38" t="s">
        <v>30</v>
      </c>
      <c r="D67" s="31" t="s">
        <v>37</v>
      </c>
      <c r="E67" s="36">
        <v>11</v>
      </c>
      <c r="F67" s="41">
        <v>14.055400000000001</v>
      </c>
    </row>
    <row r="68" spans="1:6" s="25" customFormat="1" ht="19.95" customHeight="1" x14ac:dyDescent="0.25">
      <c r="A68" s="40" t="s">
        <v>7</v>
      </c>
      <c r="B68" s="38" t="s">
        <v>7</v>
      </c>
      <c r="C68" s="38" t="s">
        <v>30</v>
      </c>
      <c r="D68" s="31" t="s">
        <v>38</v>
      </c>
      <c r="E68" s="36" t="s">
        <v>46</v>
      </c>
      <c r="F68" s="41">
        <v>3.8164999999999996</v>
      </c>
    </row>
    <row r="69" spans="1:6" s="25" customFormat="1" ht="19.95" customHeight="1" x14ac:dyDescent="0.25">
      <c r="A69" s="40" t="s">
        <v>7</v>
      </c>
      <c r="B69" s="38" t="s">
        <v>7</v>
      </c>
      <c r="C69" s="38" t="s">
        <v>30</v>
      </c>
      <c r="D69" s="31" t="s">
        <v>42</v>
      </c>
      <c r="E69" s="36">
        <v>7</v>
      </c>
      <c r="F69" s="41">
        <v>9.9390999999999998</v>
      </c>
    </row>
    <row r="70" spans="1:6" s="25" customFormat="1" ht="19.95" customHeight="1" x14ac:dyDescent="0.25">
      <c r="A70" s="40" t="s">
        <v>7</v>
      </c>
      <c r="B70" s="38" t="s">
        <v>7</v>
      </c>
      <c r="C70" s="38" t="s">
        <v>30</v>
      </c>
      <c r="D70" s="31" t="s">
        <v>33</v>
      </c>
      <c r="E70" s="36">
        <v>28</v>
      </c>
      <c r="F70" s="41">
        <v>6.6725000000000012</v>
      </c>
    </row>
    <row r="71" spans="1:6" s="25" customFormat="1" ht="19.95" customHeight="1" x14ac:dyDescent="0.25">
      <c r="A71" s="40" t="s">
        <v>7</v>
      </c>
      <c r="B71" s="38" t="s">
        <v>7</v>
      </c>
      <c r="C71" s="38" t="s">
        <v>30</v>
      </c>
      <c r="D71" s="31" t="s">
        <v>39</v>
      </c>
      <c r="E71" s="36">
        <v>9</v>
      </c>
      <c r="F71" s="41">
        <v>361.37830000000002</v>
      </c>
    </row>
    <row r="72" spans="1:6" s="25" customFormat="1" ht="19.95" customHeight="1" x14ac:dyDescent="0.25">
      <c r="A72" s="40" t="s">
        <v>7</v>
      </c>
      <c r="B72" s="38" t="s">
        <v>7</v>
      </c>
      <c r="C72" s="38" t="s">
        <v>31</v>
      </c>
      <c r="D72" s="31" t="s">
        <v>44</v>
      </c>
      <c r="E72" s="36" t="s">
        <v>46</v>
      </c>
      <c r="F72" s="41">
        <v>22.065999999999999</v>
      </c>
    </row>
    <row r="73" spans="1:6" s="25" customFormat="1" ht="19.95" customHeight="1" x14ac:dyDescent="0.25">
      <c r="A73" s="40" t="s">
        <v>7</v>
      </c>
      <c r="B73" s="38" t="s">
        <v>7</v>
      </c>
      <c r="C73" s="38" t="s">
        <v>31</v>
      </c>
      <c r="D73" s="31" t="s">
        <v>35</v>
      </c>
      <c r="E73" s="36">
        <v>81</v>
      </c>
      <c r="F73" s="41">
        <v>33.133499999999998</v>
      </c>
    </row>
    <row r="74" spans="1:6" s="25" customFormat="1" ht="19.95" customHeight="1" x14ac:dyDescent="0.25">
      <c r="A74" s="40" t="s">
        <v>7</v>
      </c>
      <c r="B74" s="38" t="s">
        <v>7</v>
      </c>
      <c r="C74" s="38" t="s">
        <v>31</v>
      </c>
      <c r="D74" s="31" t="s">
        <v>36</v>
      </c>
      <c r="E74" s="36" t="s">
        <v>46</v>
      </c>
      <c r="F74" s="41">
        <v>1.0269999999999999</v>
      </c>
    </row>
    <row r="75" spans="1:6" s="25" customFormat="1" ht="19.95" customHeight="1" x14ac:dyDescent="0.25">
      <c r="A75" s="40" t="s">
        <v>7</v>
      </c>
      <c r="B75" s="38" t="s">
        <v>7</v>
      </c>
      <c r="C75" s="38" t="s">
        <v>31</v>
      </c>
      <c r="D75" s="31" t="s">
        <v>37</v>
      </c>
      <c r="E75" s="36">
        <v>9</v>
      </c>
      <c r="F75" s="41">
        <v>6.8177000000000003</v>
      </c>
    </row>
    <row r="76" spans="1:6" s="25" customFormat="1" ht="19.95" customHeight="1" x14ac:dyDescent="0.25">
      <c r="A76" s="40" t="s">
        <v>7</v>
      </c>
      <c r="B76" s="38" t="s">
        <v>7</v>
      </c>
      <c r="C76" s="38" t="s">
        <v>31</v>
      </c>
      <c r="D76" s="31" t="s">
        <v>38</v>
      </c>
      <c r="E76" s="36">
        <v>13</v>
      </c>
      <c r="F76" s="41">
        <v>4.0026000000000002</v>
      </c>
    </row>
    <row r="77" spans="1:6" s="25" customFormat="1" ht="19.95" customHeight="1" x14ac:dyDescent="0.25">
      <c r="A77" s="40" t="s">
        <v>7</v>
      </c>
      <c r="B77" s="38" t="s">
        <v>7</v>
      </c>
      <c r="C77" s="38" t="s">
        <v>31</v>
      </c>
      <c r="D77" s="31" t="s">
        <v>42</v>
      </c>
      <c r="E77" s="36">
        <v>9</v>
      </c>
      <c r="F77" s="41">
        <v>2.4068000000000001</v>
      </c>
    </row>
    <row r="78" spans="1:6" s="25" customFormat="1" ht="19.95" customHeight="1" x14ac:dyDescent="0.25">
      <c r="A78" s="40" t="s">
        <v>7</v>
      </c>
      <c r="B78" s="38" t="s">
        <v>7</v>
      </c>
      <c r="C78" s="38" t="s">
        <v>31</v>
      </c>
      <c r="D78" s="31" t="s">
        <v>43</v>
      </c>
      <c r="E78" s="36" t="s">
        <v>46</v>
      </c>
      <c r="F78" s="51">
        <v>0.1721</v>
      </c>
    </row>
    <row r="79" spans="1:6" s="25" customFormat="1" ht="19.95" customHeight="1" x14ac:dyDescent="0.25">
      <c r="A79" s="40" t="s">
        <v>7</v>
      </c>
      <c r="B79" s="38" t="s">
        <v>7</v>
      </c>
      <c r="C79" s="38" t="s">
        <v>31</v>
      </c>
      <c r="D79" s="31" t="s">
        <v>33</v>
      </c>
      <c r="E79" s="36">
        <v>53</v>
      </c>
      <c r="F79" s="41">
        <v>15.410900000000003</v>
      </c>
    </row>
    <row r="80" spans="1:6" s="25" customFormat="1" ht="19.95" customHeight="1" x14ac:dyDescent="0.25">
      <c r="A80" s="53" t="s">
        <v>7</v>
      </c>
      <c r="B80" s="54" t="s">
        <v>7</v>
      </c>
      <c r="C80" s="54" t="s">
        <v>31</v>
      </c>
      <c r="D80" s="60" t="s">
        <v>39</v>
      </c>
      <c r="E80" s="55" t="s">
        <v>46</v>
      </c>
      <c r="F80" s="56">
        <v>56.64</v>
      </c>
    </row>
    <row r="81" spans="1:6" x14ac:dyDescent="0.2">
      <c r="E81" s="52"/>
      <c r="F81" s="52"/>
    </row>
    <row r="82" spans="1:6" x14ac:dyDescent="0.2">
      <c r="F82" s="63"/>
    </row>
    <row r="83" spans="1:6" ht="12" x14ac:dyDescent="0.2">
      <c r="A83" s="6" t="s">
        <v>34</v>
      </c>
    </row>
  </sheetData>
  <mergeCells count="3">
    <mergeCell ref="A7:F7"/>
    <mergeCell ref="A9:F9"/>
    <mergeCell ref="A8:F8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10CCCD-8ACD-4FE7-8DF5-4EA6AAF036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78D920-A237-4DD1-B56E-62DE5B21D586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4406B853-6856-4336-99B2-25C9DD8AC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2023-09-14T07:59:54Z</cp:lastPrinted>
  <dcterms:created xsi:type="dcterms:W3CDTF">2005-06-07T10:28:49Z</dcterms:created>
  <dcterms:modified xsi:type="dcterms:W3CDTF">2026-09-18T08:13:46Z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