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12" documentId="8_{90306A11-D401-483A-99C7-458E5090626B}" xr6:coauthVersionLast="47" xr6:coauthVersionMax="47" xr10:uidLastSave="{E3DDB98B-A8D5-434D-88F9-456603FC0774}"/>
  <bookViews>
    <workbookView xWindow="-110" yWindow="-110" windowWidth="19420" windowHeight="10300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Concelho!$F$1:$F$192</definedName>
    <definedName name="_xlnm._FilterDatabase" localSheetId="0" hidden="1">NUTII!$D$1:$D$41</definedName>
    <definedName name="_xlnm._FilterDatabase" localSheetId="1" hidden="1">NUTIII!$D$1:$D$67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6" l="1"/>
  <c r="E64" i="16"/>
  <c r="F36" i="15"/>
  <c r="E36" i="15"/>
  <c r="H189" i="18" l="1"/>
  <c r="G189" i="18"/>
</calcChain>
</file>

<file path=xl/sharedStrings.xml><?xml version="1.0" encoding="utf-8"?>
<sst xmlns="http://schemas.openxmlformats.org/spreadsheetml/2006/main" count="1296" uniqueCount="198">
  <si>
    <t>TOTAL</t>
  </si>
  <si>
    <t>INTERVENÇÃO</t>
  </si>
  <si>
    <t>NUT II</t>
  </si>
  <si>
    <t>ALENTEJO CENTRAL</t>
  </si>
  <si>
    <t>ALENTEJO LITORAL</t>
  </si>
  <si>
    <t>ALTO ALENTEJO</t>
  </si>
  <si>
    <t>BAIXO ALENTEJO</t>
  </si>
  <si>
    <t>ALGARVE</t>
  </si>
  <si>
    <t>BEIRA BAIXA</t>
  </si>
  <si>
    <t>BEIRAS E SERRA DA ESTRELA</t>
  </si>
  <si>
    <t>OESTE</t>
  </si>
  <si>
    <t>REGIÃO DE AVEIRO</t>
  </si>
  <si>
    <t>REGIÃO DE COIMBRA</t>
  </si>
  <si>
    <t>REGIÃO DE LEIRIA</t>
  </si>
  <si>
    <t>ALTO MINHO</t>
  </si>
  <si>
    <t>AVE</t>
  </si>
  <si>
    <t>DOURO</t>
  </si>
  <si>
    <t>TERRAS DE TRÁS-OS-MONTES</t>
  </si>
  <si>
    <t>NUT III</t>
  </si>
  <si>
    <t>NORTE</t>
  </si>
  <si>
    <t>CENTRO</t>
  </si>
  <si>
    <t>ALENTEJO</t>
  </si>
  <si>
    <t>CONCELHO</t>
  </si>
  <si>
    <t>ARRAIOLOS</t>
  </si>
  <si>
    <t>ESTREMOZ</t>
  </si>
  <si>
    <t>EVORA</t>
  </si>
  <si>
    <t>MONTEMOR-O-NOVO</t>
  </si>
  <si>
    <t>MORA</t>
  </si>
  <si>
    <t>REDONDO</t>
  </si>
  <si>
    <t>REGUENGOS DE MONSARAZ</t>
  </si>
  <si>
    <t>VENDAS NOVAS</t>
  </si>
  <si>
    <t>VIANA DO ALENTEJO</t>
  </si>
  <si>
    <t>ALCACER DO SAL</t>
  </si>
  <si>
    <t>GRANDOLA</t>
  </si>
  <si>
    <t>SANTIAGO DO CACEM</t>
  </si>
  <si>
    <t>CAMPO MAIOR</t>
  </si>
  <si>
    <t>ELVAS</t>
  </si>
  <si>
    <t>ALJUSTREL</t>
  </si>
  <si>
    <t>ALMODOVAR</t>
  </si>
  <si>
    <t>BEJA</t>
  </si>
  <si>
    <t>CASTRO VERDE</t>
  </si>
  <si>
    <t>CUBA</t>
  </si>
  <si>
    <t>MERTOLA</t>
  </si>
  <si>
    <t>MOURA</t>
  </si>
  <si>
    <t>OURIQUE</t>
  </si>
  <si>
    <t>SERPA</t>
  </si>
  <si>
    <t>ALMEIRIM</t>
  </si>
  <si>
    <t>ALPIARCA</t>
  </si>
  <si>
    <t>AZAMBUJA</t>
  </si>
  <si>
    <t>BENAVENTE</t>
  </si>
  <si>
    <t>CHAMUSCA</t>
  </si>
  <si>
    <t>CORUCHE</t>
  </si>
  <si>
    <t>SALVATERRA DE MAGOS</t>
  </si>
  <si>
    <t>ALCOUTIM</t>
  </si>
  <si>
    <t>SILVES</t>
  </si>
  <si>
    <t>ALCOCHETE</t>
  </si>
  <si>
    <t>MONTIJO</t>
  </si>
  <si>
    <t>PALMELA</t>
  </si>
  <si>
    <t>VILA FRANCA DE XIRA</t>
  </si>
  <si>
    <t>CASTELO BRANCO</t>
  </si>
  <si>
    <t>IDANHA-A-NOVA</t>
  </si>
  <si>
    <t>PENAMACOR</t>
  </si>
  <si>
    <t>FIGUEIRA DE CASTELO RODRIGO</t>
  </si>
  <si>
    <t>ALENQUER</t>
  </si>
  <si>
    <t>AGUEDA</t>
  </si>
  <si>
    <t>ESTARREJA</t>
  </si>
  <si>
    <t>OLIVEIRA DO BAIRRO</t>
  </si>
  <si>
    <t>COIMBRA</t>
  </si>
  <si>
    <t>FIGUEIRA DA FOZ</t>
  </si>
  <si>
    <t>MONTEMOR-O-VELHO</t>
  </si>
  <si>
    <t>SOURE</t>
  </si>
  <si>
    <t>POMBAL</t>
  </si>
  <si>
    <t>PENALVA DO CASTELO</t>
  </si>
  <si>
    <t>VOUZELA</t>
  </si>
  <si>
    <t>ARCOS DE VALDEVEZ</t>
  </si>
  <si>
    <t>MELGACO</t>
  </si>
  <si>
    <t>MONCAO</t>
  </si>
  <si>
    <t>PONTE DA BARCA</t>
  </si>
  <si>
    <t>BOTICAS</t>
  </si>
  <si>
    <t>CHAVES</t>
  </si>
  <si>
    <t>MONTALEGRE</t>
  </si>
  <si>
    <t>RIBEIRA DE PENA</t>
  </si>
  <si>
    <t>CABECEIRAS DE BASTO</t>
  </si>
  <si>
    <t>VIEIRA DO MINHO</t>
  </si>
  <si>
    <t>TERRAS DE BOURO</t>
  </si>
  <si>
    <t>VILA VERDE</t>
  </si>
  <si>
    <t>FREIXO ESPADA A CINTA</t>
  </si>
  <si>
    <t>BRAGANCA</t>
  </si>
  <si>
    <t>MACEDO DE CAVALEIROS</t>
  </si>
  <si>
    <t>MIRANDA DO DOURO</t>
  </si>
  <si>
    <t>MIRANDELA</t>
  </si>
  <si>
    <t>MOGADOURO</t>
  </si>
  <si>
    <t>VINHAIS</t>
  </si>
  <si>
    <t>VIANA DO CASTELO</t>
  </si>
  <si>
    <t>VILA POUCA DE AGUIAR</t>
  </si>
  <si>
    <t>ALMEIDA</t>
  </si>
  <si>
    <t>CELORICO DA BEIRA</t>
  </si>
  <si>
    <t>FORNOS DE ALGODRES</t>
  </si>
  <si>
    <t>GOUVEIA</t>
  </si>
  <si>
    <t>GUARDA</t>
  </si>
  <si>
    <t>MEDA</t>
  </si>
  <si>
    <t>PINHEL</t>
  </si>
  <si>
    <t>SABUGAL</t>
  </si>
  <si>
    <t>TRANCOSO</t>
  </si>
  <si>
    <t>AGUIAR DA BEIRA</t>
  </si>
  <si>
    <t>CASTRO DAIRE</t>
  </si>
  <si>
    <t>MANGUALDE</t>
  </si>
  <si>
    <t>SAO PEDRO DO SUL</t>
  </si>
  <si>
    <t>VILA NOVA DE PAIVA</t>
  </si>
  <si>
    <t>VISEU</t>
  </si>
  <si>
    <t>CAMINHA</t>
  </si>
  <si>
    <t>PAREDES DE COURA</t>
  </si>
  <si>
    <t>PONTE DE LIMA</t>
  </si>
  <si>
    <t>VALENCA</t>
  </si>
  <si>
    <t>VILA NOVA DE CERVEIRA</t>
  </si>
  <si>
    <t>VALPACOS</t>
  </si>
  <si>
    <t>ÁREA METROPOLITANA DO PORTO</t>
  </si>
  <si>
    <t>AROUCA</t>
  </si>
  <si>
    <t>VALE DE CAMBRA</t>
  </si>
  <si>
    <t>FAFE</t>
  </si>
  <si>
    <t>MONDIM DE BASTO</t>
  </si>
  <si>
    <t>POVOA DE LANHOSO</t>
  </si>
  <si>
    <t>AMARES</t>
  </si>
  <si>
    <t>ALIJO</t>
  </si>
  <si>
    <t>CARRAZEDA DE ANSIAES</t>
  </si>
  <si>
    <t>LAMEGO</t>
  </si>
  <si>
    <t>MOIMENTA DA BEIRA</t>
  </si>
  <si>
    <t>MURCA</t>
  </si>
  <si>
    <t>PENEDONO</t>
  </si>
  <si>
    <t>SABROSA</t>
  </si>
  <si>
    <t>SAO JOAO DA PESQUEIRA</t>
  </si>
  <si>
    <t>SERNANCELHE</t>
  </si>
  <si>
    <t>TABUACO</t>
  </si>
  <si>
    <t>TORRE DE MONCORVO</t>
  </si>
  <si>
    <t>VILA NOVA DE FOZ COA</t>
  </si>
  <si>
    <t>VILA REAL</t>
  </si>
  <si>
    <t>AMARANTE</t>
  </si>
  <si>
    <t>BAIAO</t>
  </si>
  <si>
    <t>CINFAES</t>
  </si>
  <si>
    <t>MARCO DE CANAVESES</t>
  </si>
  <si>
    <t>RESENDE</t>
  </si>
  <si>
    <t>ALFANDEGA DA FE</t>
  </si>
  <si>
    <t>VILA FLOR</t>
  </si>
  <si>
    <t>VIMIOSO</t>
  </si>
  <si>
    <t>CARTAXO</t>
  </si>
  <si>
    <t>ÁREA DETERMINADA (ha)</t>
  </si>
  <si>
    <t>D.2.1.1.1</t>
  </si>
  <si>
    <t>AZ Peneda-Gerês: Gestão de pastoreio em áreas de baldio</t>
  </si>
  <si>
    <t>D.2.1.1.2</t>
  </si>
  <si>
    <t>AZ Peneda-Gerês: Manutenção de Socalcos</t>
  </si>
  <si>
    <t>D.2.1.2.2</t>
  </si>
  <si>
    <t>AZ Montesinho-Nogueira: Manutenção de rotação de sequeiro cereal-pousio</t>
  </si>
  <si>
    <t>D.2.1.3</t>
  </si>
  <si>
    <t>AZ Douro Internacional, Sabor, Maçãs e Vale do Côa: Manutenção de rotação de sequeiro cereal-pousio</t>
  </si>
  <si>
    <t>D.2.1.4</t>
  </si>
  <si>
    <t>AZ Castro Verde, Vale do Guadiana, Piçarras e Cuba: Manutenção de rotação de sequeiro cereal-pousio / pastagens temporárias naturais</t>
  </si>
  <si>
    <t>D.2.1.5</t>
  </si>
  <si>
    <t>AZ Alto e Centro Alentejo: Manutenção de rotação de sequeiro cereal-pousio / pastagens temporárias naturais</t>
  </si>
  <si>
    <t>D.2.2.1</t>
  </si>
  <si>
    <t>Gestão do Montado por Resultados - Zona 1</t>
  </si>
  <si>
    <t>D.2.2.2</t>
  </si>
  <si>
    <t>Gestão do Montado por Resultados - Zona 2</t>
  </si>
  <si>
    <t>D.2.3.1</t>
  </si>
  <si>
    <t>Manutenção do Mosaico Paisagístico do Barroso</t>
  </si>
  <si>
    <t>D.2.3.2</t>
  </si>
  <si>
    <t>Gestão do pastoreio em áreas de baldio do Barroso</t>
  </si>
  <si>
    <t>D.2.4.1</t>
  </si>
  <si>
    <t>Proteção do Lobo Ibérico</t>
  </si>
  <si>
    <t>D.2.4.2</t>
  </si>
  <si>
    <t>Proteção das aves dos arrozais e outras zonas húmidas</t>
  </si>
  <si>
    <t>D.2.4.3</t>
  </si>
  <si>
    <t>Proteção da águia-caçadeira</t>
  </si>
  <si>
    <t>D.2.5.1</t>
  </si>
  <si>
    <t>Manutenção dos Habitats do Lince Ibérico</t>
  </si>
  <si>
    <t>D.2.5.2</t>
  </si>
  <si>
    <t>Conservação de locais de nidificação de grandes aves de rapina e abutres</t>
  </si>
  <si>
    <t>ALTO TÂMEGA E BARROSO</t>
  </si>
  <si>
    <t>CÁVADO</t>
  </si>
  <si>
    <t>TÂMEGA E SOUSA</t>
  </si>
  <si>
    <t>SEIA</t>
  </si>
  <si>
    <t>TAROUCA</t>
  </si>
  <si>
    <t>D2 - PROGRAMAS DE AÇÃO EM ÁREAS SENSÍVEIS</t>
  </si>
  <si>
    <t>MONTANTE (€)</t>
  </si>
  <si>
    <t>DADOS DE PAGAMENTOS PU 2025</t>
  </si>
  <si>
    <t>GRANDE LISBOA</t>
  </si>
  <si>
    <t>PENÍNSULA DE SETÚBAL</t>
  </si>
  <si>
    <t>ODEMIRA</t>
  </si>
  <si>
    <t>OESTE E VALE DO TEJO</t>
  </si>
  <si>
    <t>LEZÍRIA DO TEJO</t>
  </si>
  <si>
    <t>FRONTEIRA</t>
  </si>
  <si>
    <t>Fonte: IFAP - 2025-10-13</t>
  </si>
  <si>
    <t>SOUSEL</t>
  </si>
  <si>
    <t>VISEU DÃO LAFÕES</t>
  </si>
  <si>
    <t>ALJEZUR</t>
  </si>
  <si>
    <t>SANTA MARTA DE PENAGUIAO</t>
  </si>
  <si>
    <t>BARCELOS</t>
  </si>
  <si>
    <r>
      <rPr>
        <sz val="8"/>
        <rFont val="Calibri"/>
        <family val="2"/>
      </rPr>
      <t>≤</t>
    </r>
    <r>
      <rPr>
        <sz val="8"/>
        <rFont val="Trebuchet MS"/>
        <family val="2"/>
      </rPr>
      <t>3</t>
    </r>
  </si>
  <si>
    <t>N.º BENEFICIÁRIOS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</si>
</sst>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theme="0"/>
      </right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 style="thin">
        <color rgb="FF2B89AB"/>
      </bottom>
      <diagonal/>
    </border>
    <border>
      <left style="thin">
        <color theme="0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008080"/>
      </left>
      <right style="thin">
        <color theme="0"/>
      </right>
      <top style="thin">
        <color rgb="FF008080"/>
      </top>
      <bottom style="thin">
        <color rgb="FF008080"/>
      </bottom>
      <diagonal/>
    </border>
    <border>
      <left style="thin">
        <color theme="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theme="0"/>
      </right>
      <top style="thin">
        <color rgb="FF008080"/>
      </top>
      <bottom style="thin">
        <color rgb="FF008080"/>
      </bottom>
      <diagonal/>
    </border>
    <border>
      <left style="thin">
        <color theme="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thin">
        <color rgb="FF2B89AB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thin">
        <color rgb="FF2B89AB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2B89AB"/>
      </bottom>
      <diagonal/>
    </border>
    <border>
      <left/>
      <right/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theme="8" tint="-0.24994659260841701"/>
      </right>
      <top style="thin">
        <color rgb="FF008080"/>
      </top>
      <bottom style="hair">
        <color rgb="FF008080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rgb="FF008080"/>
      </top>
      <bottom style="hair">
        <color rgb="FF008080"/>
      </bottom>
      <diagonal/>
    </border>
    <border>
      <left style="thin">
        <color theme="8" tint="-0.24994659260841701"/>
      </left>
      <right/>
      <top style="thin">
        <color rgb="FF008080"/>
      </top>
      <bottom style="hair">
        <color rgb="FF008080"/>
      </bottom>
      <diagonal/>
    </border>
    <border>
      <left/>
      <right/>
      <top style="thin">
        <color rgb="FF008080"/>
      </top>
      <bottom style="hair">
        <color rgb="FF008080"/>
      </bottom>
      <diagonal/>
    </border>
    <border>
      <left style="thin">
        <color rgb="FF2B89AB"/>
      </left>
      <right style="thin">
        <color rgb="FF2B89AB"/>
      </right>
      <top style="thin">
        <color rgb="FF008080"/>
      </top>
      <bottom style="hair">
        <color rgb="FF008080"/>
      </bottom>
      <diagonal/>
    </border>
    <border>
      <left style="thin">
        <color theme="8" tint="-0.24994659260841701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theme="8" tint="-0.24994659260841701"/>
      </right>
      <top style="hair">
        <color rgb="FF008080"/>
      </top>
      <bottom style="hair">
        <color rgb="FF008080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rgb="FF008080"/>
      </top>
      <bottom style="hair">
        <color rgb="FF008080"/>
      </bottom>
      <diagonal/>
    </border>
    <border>
      <left style="thin">
        <color theme="8" tint="-0.24994659260841701"/>
      </left>
      <right/>
      <top style="hair">
        <color rgb="FF008080"/>
      </top>
      <bottom style="hair">
        <color rgb="FF008080"/>
      </bottom>
      <diagonal/>
    </border>
    <border>
      <left/>
      <right/>
      <top style="hair">
        <color rgb="FF008080"/>
      </top>
      <bottom style="hair">
        <color rgb="FF008080"/>
      </bottom>
      <diagonal/>
    </border>
    <border>
      <left style="thin">
        <color rgb="FF2B89AB"/>
      </left>
      <right style="thin">
        <color rgb="FF2B89AB"/>
      </right>
      <top style="hair">
        <color rgb="FF008080"/>
      </top>
      <bottom style="hair">
        <color rgb="FF008080"/>
      </bottom>
      <diagonal/>
    </border>
    <border>
      <left style="thin">
        <color theme="8" tint="-0.24994659260841701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theme="8" tint="-0.24994659260841701"/>
      </right>
      <top style="hair">
        <color rgb="FF00808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hair">
        <color rgb="FF008080"/>
      </top>
      <bottom/>
      <diagonal/>
    </border>
    <border>
      <left style="thin">
        <color theme="8" tint="-0.24994659260841701"/>
      </left>
      <right/>
      <top style="hair">
        <color rgb="FF008080"/>
      </top>
      <bottom/>
      <diagonal/>
    </border>
    <border>
      <left/>
      <right/>
      <top style="hair">
        <color rgb="FF008080"/>
      </top>
      <bottom/>
      <diagonal/>
    </border>
    <border>
      <left style="thin">
        <color rgb="FF2B89AB"/>
      </left>
      <right style="thin">
        <color rgb="FF2B89AB"/>
      </right>
      <top style="hair">
        <color rgb="FF008080"/>
      </top>
      <bottom/>
      <diagonal/>
    </border>
    <border>
      <left style="thin">
        <color theme="8" tint="-0.24994659260841701"/>
      </left>
      <right style="thin">
        <color rgb="FF008080"/>
      </right>
      <top style="hair">
        <color rgb="FF008080"/>
      </top>
      <bottom/>
      <diagonal/>
    </border>
    <border>
      <left style="thin">
        <color rgb="FF008080"/>
      </left>
      <right style="thin">
        <color rgb="FF2B89AB"/>
      </right>
      <top style="thin">
        <color rgb="FF008080"/>
      </top>
      <bottom style="thin">
        <color rgb="FF2B89AB"/>
      </bottom>
      <diagonal/>
    </border>
    <border>
      <left/>
      <right/>
      <top style="thin">
        <color rgb="FF008080"/>
      </top>
      <bottom style="thin">
        <color rgb="FF2B89AB"/>
      </bottom>
      <diagonal/>
    </border>
    <border>
      <left style="thin">
        <color rgb="FF2B89AB"/>
      </left>
      <right/>
      <top style="thin">
        <color rgb="FF008080"/>
      </top>
      <bottom style="thin">
        <color rgb="FF2B89AB"/>
      </bottom>
      <diagonal/>
    </border>
    <border>
      <left style="thin">
        <color rgb="FF2B89AB"/>
      </left>
      <right style="thin">
        <color rgb="FF008080"/>
      </right>
      <top style="thin">
        <color rgb="FF008080"/>
      </top>
      <bottom style="thin">
        <color rgb="FF2B89AB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/>
    <xf numFmtId="0" fontId="3" fillId="0" borderId="0"/>
  </cellStyleXfs>
  <cellXfs count="97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17" fontId="6" fillId="0" borderId="0" xfId="1" applyNumberFormat="1" applyFont="1" applyAlignment="1">
      <alignment horizontal="left" vertical="center"/>
    </xf>
    <xf numFmtId="0" fontId="4" fillId="0" borderId="0" xfId="1" applyFont="1" applyAlignment="1">
      <alignment vertical="center"/>
    </xf>
    <xf numFmtId="3" fontId="8" fillId="7" borderId="1" xfId="0" applyNumberFormat="1" applyFont="1" applyFill="1" applyBorder="1" applyAlignment="1">
      <alignment horizontal="right" vertical="center" wrapText="1" indent="1"/>
    </xf>
    <xf numFmtId="3" fontId="8" fillId="7" borderId="1" xfId="0" applyNumberFormat="1" applyFont="1" applyFill="1" applyBorder="1" applyAlignment="1">
      <alignment horizontal="right" vertical="center" indent="1"/>
    </xf>
    <xf numFmtId="0" fontId="11" fillId="0" borderId="0" xfId="3" applyFont="1" applyFill="1" applyAlignment="1">
      <alignment vertical="center"/>
    </xf>
    <xf numFmtId="3" fontId="6" fillId="4" borderId="5" xfId="0" applyNumberFormat="1" applyFont="1" applyFill="1" applyBorder="1" applyAlignment="1">
      <alignment horizontal="right" vertical="center" wrapText="1" indent="1"/>
    </xf>
    <xf numFmtId="3" fontId="7" fillId="6" borderId="5" xfId="0" applyNumberFormat="1" applyFont="1" applyFill="1" applyBorder="1" applyAlignment="1">
      <alignment horizontal="right" vertical="center" wrapText="1" indent="1"/>
    </xf>
    <xf numFmtId="0" fontId="4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3" fontId="6" fillId="0" borderId="8" xfId="3" applyNumberFormat="1" applyFont="1" applyFill="1" applyBorder="1" applyAlignment="1">
      <alignment horizontal="right" vertical="center" indent="1"/>
    </xf>
    <xf numFmtId="0" fontId="8" fillId="7" borderId="3" xfId="4" applyFont="1" applyFill="1" applyBorder="1" applyAlignment="1">
      <alignment horizontal="left" vertical="center" wrapText="1"/>
    </xf>
    <xf numFmtId="0" fontId="4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6" fillId="0" borderId="6" xfId="2" applyFont="1" applyBorder="1" applyAlignment="1">
      <alignment horizontal="left" vertical="center" indent="1"/>
    </xf>
    <xf numFmtId="0" fontId="6" fillId="0" borderId="4" xfId="2" applyFont="1" applyBorder="1" applyAlignment="1">
      <alignment vertical="center"/>
    </xf>
    <xf numFmtId="3" fontId="4" fillId="0" borderId="0" xfId="1" applyNumberFormat="1" applyFont="1"/>
    <xf numFmtId="0" fontId="8" fillId="7" borderId="3" xfId="4" applyFont="1" applyFill="1" applyBorder="1" applyAlignment="1">
      <alignment horizontal="center" vertical="center" wrapText="1"/>
    </xf>
    <xf numFmtId="0" fontId="8" fillId="7" borderId="2" xfId="4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left" vertical="center" indent="1"/>
    </xf>
    <xf numFmtId="3" fontId="6" fillId="4" borderId="15" xfId="0" applyNumberFormat="1" applyFont="1" applyFill="1" applyBorder="1" applyAlignment="1">
      <alignment horizontal="right" vertical="center" wrapText="1" indent="1"/>
    </xf>
    <xf numFmtId="3" fontId="6" fillId="4" borderId="15" xfId="0" applyNumberFormat="1" applyFont="1" applyFill="1" applyBorder="1" applyAlignment="1">
      <alignment horizontal="right" vertical="center" indent="1"/>
    </xf>
    <xf numFmtId="0" fontId="6" fillId="3" borderId="5" xfId="2" applyFont="1" applyFill="1" applyBorder="1" applyAlignment="1">
      <alignment horizontal="left" vertical="center" indent="1"/>
    </xf>
    <xf numFmtId="3" fontId="6" fillId="4" borderId="5" xfId="0" applyNumberFormat="1" applyFont="1" applyFill="1" applyBorder="1" applyAlignment="1">
      <alignment horizontal="right" vertical="center" indent="1"/>
    </xf>
    <xf numFmtId="3" fontId="6" fillId="0" borderId="5" xfId="0" applyNumberFormat="1" applyFont="1" applyBorder="1" applyAlignment="1">
      <alignment horizontal="right" vertical="center" indent="1"/>
    </xf>
    <xf numFmtId="3" fontId="7" fillId="0" borderId="5" xfId="0" applyNumberFormat="1" applyFont="1" applyBorder="1" applyAlignment="1">
      <alignment horizontal="right" indent="1"/>
    </xf>
    <xf numFmtId="3" fontId="7" fillId="6" borderId="5" xfId="0" applyNumberFormat="1" applyFont="1" applyFill="1" applyBorder="1" applyAlignment="1">
      <alignment horizontal="right" indent="1"/>
    </xf>
    <xf numFmtId="0" fontId="6" fillId="3" borderId="16" xfId="2" applyFont="1" applyFill="1" applyBorder="1" applyAlignment="1">
      <alignment horizontal="left" vertical="center" indent="1"/>
    </xf>
    <xf numFmtId="3" fontId="7" fillId="6" borderId="16" xfId="0" applyNumberFormat="1" applyFont="1" applyFill="1" applyBorder="1" applyAlignment="1">
      <alignment horizontal="right" vertical="center" wrapText="1" indent="1"/>
    </xf>
    <xf numFmtId="3" fontId="7" fillId="6" borderId="16" xfId="0" applyNumberFormat="1" applyFont="1" applyFill="1" applyBorder="1" applyAlignment="1">
      <alignment horizontal="right" indent="1"/>
    </xf>
    <xf numFmtId="0" fontId="6" fillId="0" borderId="17" xfId="2" applyFont="1" applyBorder="1" applyAlignment="1">
      <alignment vertical="center"/>
    </xf>
    <xf numFmtId="0" fontId="6" fillId="0" borderId="18" xfId="2" applyFont="1" applyBorder="1" applyAlignment="1">
      <alignment vertical="center"/>
    </xf>
    <xf numFmtId="0" fontId="6" fillId="0" borderId="19" xfId="2" applyFont="1" applyBorder="1" applyAlignment="1">
      <alignment horizontal="left" vertical="center" indent="1"/>
    </xf>
    <xf numFmtId="0" fontId="6" fillId="0" borderId="20" xfId="2" applyFont="1" applyBorder="1" applyAlignment="1">
      <alignment horizontal="left" vertical="center" indent="1"/>
    </xf>
    <xf numFmtId="0" fontId="8" fillId="7" borderId="1" xfId="4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6" fillId="0" borderId="25" xfId="3" applyFont="1" applyFill="1" applyBorder="1" applyAlignment="1">
      <alignment horizontal="left" vertical="center" indent="1"/>
    </xf>
    <xf numFmtId="3" fontId="6" fillId="4" borderId="25" xfId="0" applyNumberFormat="1" applyFont="1" applyFill="1" applyBorder="1" applyAlignment="1">
      <alignment horizontal="right" vertical="center" wrapText="1" indent="1"/>
    </xf>
    <xf numFmtId="3" fontId="6" fillId="0" borderId="25" xfId="3" applyNumberFormat="1" applyFont="1" applyFill="1" applyBorder="1" applyAlignment="1">
      <alignment horizontal="right" vertical="center" indent="1"/>
    </xf>
    <xf numFmtId="3" fontId="6" fillId="4" borderId="25" xfId="0" applyNumberFormat="1" applyFont="1" applyFill="1" applyBorder="1" applyAlignment="1">
      <alignment horizontal="right" vertical="center" indent="1"/>
    </xf>
    <xf numFmtId="0" fontId="6" fillId="0" borderId="8" xfId="3" applyFont="1" applyFill="1" applyBorder="1" applyAlignment="1">
      <alignment horizontal="left" vertical="center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8" xfId="0" applyNumberFormat="1" applyFont="1" applyFill="1" applyBorder="1" applyAlignment="1">
      <alignment horizontal="right" vertical="center" indent="1"/>
    </xf>
    <xf numFmtId="0" fontId="6" fillId="0" borderId="26" xfId="3" applyFont="1" applyFill="1" applyBorder="1" applyAlignment="1">
      <alignment horizontal="left" vertical="center" indent="1"/>
    </xf>
    <xf numFmtId="3" fontId="6" fillId="4" borderId="26" xfId="0" applyNumberFormat="1" applyFont="1" applyFill="1" applyBorder="1" applyAlignment="1">
      <alignment horizontal="right" vertical="center" wrapText="1" indent="1"/>
    </xf>
    <xf numFmtId="3" fontId="6" fillId="0" borderId="26" xfId="3" applyNumberFormat="1" applyFont="1" applyFill="1" applyBorder="1" applyAlignment="1">
      <alignment horizontal="right" vertical="center" indent="1"/>
    </xf>
    <xf numFmtId="3" fontId="6" fillId="4" borderId="26" xfId="0" applyNumberFormat="1" applyFont="1" applyFill="1" applyBorder="1" applyAlignment="1">
      <alignment horizontal="right" vertical="center" indent="1"/>
    </xf>
    <xf numFmtId="0" fontId="6" fillId="0" borderId="27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28" xfId="2" applyFont="1" applyBorder="1" applyAlignment="1">
      <alignment vertical="center"/>
    </xf>
    <xf numFmtId="0" fontId="6" fillId="0" borderId="29" xfId="2" applyFont="1" applyBorder="1" applyAlignment="1">
      <alignment horizontal="left" vertical="center" indent="1"/>
    </xf>
    <xf numFmtId="0" fontId="6" fillId="0" borderId="30" xfId="2" applyFont="1" applyBorder="1" applyAlignment="1">
      <alignment horizontal="left" vertical="center" indent="1"/>
    </xf>
    <xf numFmtId="0" fontId="6" fillId="0" borderId="31" xfId="2" applyFont="1" applyBorder="1" applyAlignment="1">
      <alignment horizontal="left" vertical="center" indent="1"/>
    </xf>
    <xf numFmtId="0" fontId="8" fillId="7" borderId="9" xfId="4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right" vertical="center" indent="1"/>
    </xf>
    <xf numFmtId="0" fontId="6" fillId="0" borderId="33" xfId="3" applyFont="1" applyFill="1" applyBorder="1" applyAlignment="1">
      <alignment horizontal="left" vertical="center" indent="1"/>
    </xf>
    <xf numFmtId="0" fontId="6" fillId="0" borderId="34" xfId="3" applyFont="1" applyFill="1" applyBorder="1" applyAlignment="1">
      <alignment horizontal="left" vertical="center" indent="1"/>
    </xf>
    <xf numFmtId="0" fontId="6" fillId="0" borderId="35" xfId="3" applyFont="1" applyFill="1" applyBorder="1" applyAlignment="1">
      <alignment horizontal="left" vertical="center" indent="1"/>
    </xf>
    <xf numFmtId="0" fontId="6" fillId="0" borderId="36" xfId="2" applyFont="1" applyBorder="1" applyAlignment="1">
      <alignment horizontal="left" vertical="center" indent="1"/>
    </xf>
    <xf numFmtId="3" fontId="12" fillId="4" borderId="37" xfId="0" applyNumberFormat="1" applyFont="1" applyFill="1" applyBorder="1" applyAlignment="1">
      <alignment horizontal="right" vertical="center" wrapText="1" indent="1"/>
    </xf>
    <xf numFmtId="0" fontId="6" fillId="0" borderId="35" xfId="3" applyFont="1" applyFill="1" applyBorder="1" applyAlignment="1">
      <alignment horizontal="right" vertical="center" indent="1"/>
    </xf>
    <xf numFmtId="3" fontId="6" fillId="0" borderId="38" xfId="3" applyNumberFormat="1" applyFont="1" applyFill="1" applyBorder="1" applyAlignment="1">
      <alignment horizontal="right" vertical="center" indent="1"/>
    </xf>
    <xf numFmtId="0" fontId="6" fillId="0" borderId="39" xfId="3" applyFont="1" applyFill="1" applyBorder="1" applyAlignment="1">
      <alignment horizontal="left" vertical="center" indent="1"/>
    </xf>
    <xf numFmtId="0" fontId="6" fillId="0" borderId="40" xfId="3" applyFont="1" applyFill="1" applyBorder="1" applyAlignment="1">
      <alignment horizontal="left" vertical="center" indent="1"/>
    </xf>
    <xf numFmtId="0" fontId="6" fillId="0" borderId="41" xfId="3" applyFont="1" applyFill="1" applyBorder="1" applyAlignment="1">
      <alignment horizontal="left" vertical="center" indent="1"/>
    </xf>
    <xf numFmtId="0" fontId="6" fillId="0" borderId="42" xfId="2" applyFont="1" applyBorder="1" applyAlignment="1">
      <alignment horizontal="left" vertical="center" indent="1"/>
    </xf>
    <xf numFmtId="3" fontId="12" fillId="4" borderId="43" xfId="0" applyNumberFormat="1" applyFont="1" applyFill="1" applyBorder="1" applyAlignment="1">
      <alignment horizontal="right" vertical="center" wrapText="1" indent="1"/>
    </xf>
    <xf numFmtId="0" fontId="6" fillId="0" borderId="41" xfId="3" applyFont="1" applyFill="1" applyBorder="1" applyAlignment="1">
      <alignment horizontal="right" vertical="center" indent="1"/>
    </xf>
    <xf numFmtId="3" fontId="6" fillId="0" borderId="44" xfId="3" applyNumberFormat="1" applyFont="1" applyFill="1" applyBorder="1" applyAlignment="1">
      <alignment horizontal="right" vertical="center" indent="1"/>
    </xf>
    <xf numFmtId="3" fontId="6" fillId="4" borderId="43" xfId="0" applyNumberFormat="1" applyFont="1" applyFill="1" applyBorder="1" applyAlignment="1">
      <alignment horizontal="right" vertical="center" wrapText="1" indent="1"/>
    </xf>
    <xf numFmtId="0" fontId="6" fillId="0" borderId="45" xfId="3" applyFont="1" applyFill="1" applyBorder="1" applyAlignment="1">
      <alignment horizontal="left" vertical="center" indent="1"/>
    </xf>
    <xf numFmtId="0" fontId="6" fillId="0" borderId="46" xfId="3" applyFont="1" applyFill="1" applyBorder="1" applyAlignment="1">
      <alignment horizontal="left" vertical="center" indent="1"/>
    </xf>
    <xf numFmtId="0" fontId="6" fillId="0" borderId="47" xfId="3" applyFont="1" applyFill="1" applyBorder="1" applyAlignment="1">
      <alignment horizontal="left" vertical="center" indent="1"/>
    </xf>
    <xf numFmtId="0" fontId="6" fillId="0" borderId="48" xfId="2" applyFont="1" applyBorder="1" applyAlignment="1">
      <alignment horizontal="left" vertical="center" indent="1"/>
    </xf>
    <xf numFmtId="3" fontId="12" fillId="4" borderId="49" xfId="0" applyNumberFormat="1" applyFont="1" applyFill="1" applyBorder="1" applyAlignment="1">
      <alignment horizontal="right" vertical="center" wrapText="1" indent="1"/>
    </xf>
    <xf numFmtId="0" fontId="6" fillId="0" borderId="47" xfId="3" applyFont="1" applyFill="1" applyBorder="1" applyAlignment="1">
      <alignment horizontal="right" vertical="center" indent="1"/>
    </xf>
    <xf numFmtId="3" fontId="6" fillId="0" borderId="50" xfId="3" applyNumberFormat="1" applyFont="1" applyFill="1" applyBorder="1" applyAlignment="1">
      <alignment horizontal="right" vertical="center" indent="1"/>
    </xf>
    <xf numFmtId="0" fontId="8" fillId="7" borderId="51" xfId="4" applyFont="1" applyFill="1" applyBorder="1" applyAlignment="1">
      <alignment horizontal="center" vertical="center" wrapText="1"/>
    </xf>
    <xf numFmtId="0" fontId="8" fillId="7" borderId="52" xfId="4" applyFont="1" applyFill="1" applyBorder="1" applyAlignment="1">
      <alignment horizontal="left" vertical="center" wrapText="1"/>
    </xf>
    <xf numFmtId="3" fontId="8" fillId="7" borderId="53" xfId="0" applyNumberFormat="1" applyFont="1" applyFill="1" applyBorder="1" applyAlignment="1">
      <alignment horizontal="right" vertical="center" indent="1"/>
    </xf>
    <xf numFmtId="3" fontId="8" fillId="7" borderId="54" xfId="0" applyNumberFormat="1" applyFont="1" applyFill="1" applyBorder="1" applyAlignment="1">
      <alignment horizontal="right" vertical="center" indent="1"/>
    </xf>
    <xf numFmtId="0" fontId="10" fillId="0" borderId="0" xfId="1" applyFont="1" applyAlignment="1">
      <alignment horizontal="center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_Lista_Agro-ambientais" xfId="2" xr:uid="{00000000-0005-0000-0000-000002000000}"/>
    <cellStyle name="Normal_PORTAL_Estatisticas_TBC_Dec" xfId="3" xr:uid="{00000000-0005-0000-0000-000003000000}"/>
    <cellStyle name="Normal_R1-Áreas--CN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</xdr:colOff>
      <xdr:row>0</xdr:row>
      <xdr:rowOff>85724</xdr:rowOff>
    </xdr:from>
    <xdr:to>
      <xdr:col>0</xdr:col>
      <xdr:colOff>1630771</xdr:colOff>
      <xdr:row>3</xdr:row>
      <xdr:rowOff>31364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" y="85724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</xdr:colOff>
      <xdr:row>0</xdr:row>
      <xdr:rowOff>95249</xdr:rowOff>
    </xdr:from>
    <xdr:to>
      <xdr:col>0</xdr:col>
      <xdr:colOff>1659346</xdr:colOff>
      <xdr:row>3</xdr:row>
      <xdr:rowOff>40889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" y="95249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showGridLines="0" tabSelected="1" zoomScaleNormal="100" workbookViewId="0">
      <selection activeCell="D6" sqref="D6"/>
    </sheetView>
  </sheetViews>
  <sheetFormatPr defaultColWidth="9.1796875" defaultRowHeight="10" x14ac:dyDescent="0.2"/>
  <cols>
    <col min="1" max="1" width="26.7265625" style="2" bestFit="1" customWidth="1"/>
    <col min="2" max="2" width="9.453125" style="2" bestFit="1" customWidth="1"/>
    <col min="3" max="3" width="93.81640625" style="2" customWidth="1"/>
    <col min="4" max="4" width="16.453125" style="2" bestFit="1" customWidth="1"/>
    <col min="5" max="5" width="21.453125" style="2" customWidth="1"/>
    <col min="6" max="6" width="15.1796875" style="2" bestFit="1" customWidth="1"/>
    <col min="7" max="16384" width="9.1796875" style="2"/>
  </cols>
  <sheetData>
    <row r="1" spans="1:6" ht="15.65" customHeight="1" x14ac:dyDescent="0.2"/>
    <row r="2" spans="1:6" ht="15.65" customHeight="1" x14ac:dyDescent="0.35">
      <c r="A2" s="91" t="s">
        <v>183</v>
      </c>
      <c r="B2" s="91"/>
      <c r="C2" s="91"/>
      <c r="D2" s="91"/>
      <c r="E2" s="91"/>
      <c r="F2" s="91"/>
    </row>
    <row r="3" spans="1:6" ht="15.65" customHeight="1" x14ac:dyDescent="0.35">
      <c r="A3" s="91" t="s">
        <v>181</v>
      </c>
      <c r="B3" s="91"/>
      <c r="C3" s="91"/>
      <c r="D3" s="91"/>
      <c r="E3" s="91"/>
      <c r="F3" s="91"/>
    </row>
    <row r="4" spans="1:6" ht="15.65" customHeight="1" x14ac:dyDescent="0.2"/>
    <row r="5" spans="1:6" ht="15.65" customHeight="1" x14ac:dyDescent="0.2">
      <c r="D5" s="3"/>
    </row>
    <row r="6" spans="1:6" ht="30" customHeight="1" x14ac:dyDescent="0.2">
      <c r="A6" s="22" t="s">
        <v>2</v>
      </c>
      <c r="B6" s="92" t="s">
        <v>1</v>
      </c>
      <c r="C6" s="93"/>
      <c r="D6" s="24" t="s">
        <v>197</v>
      </c>
      <c r="E6" s="23" t="s">
        <v>145</v>
      </c>
      <c r="F6" s="25" t="s">
        <v>182</v>
      </c>
    </row>
    <row r="7" spans="1:6" s="5" customFormat="1" ht="20.149999999999999" customHeight="1" x14ac:dyDescent="0.25">
      <c r="A7" s="26" t="s">
        <v>19</v>
      </c>
      <c r="B7" s="39" t="s">
        <v>146</v>
      </c>
      <c r="C7" s="37" t="s">
        <v>147</v>
      </c>
      <c r="D7" s="27">
        <v>52</v>
      </c>
      <c r="E7" s="28">
        <v>23868.57</v>
      </c>
      <c r="F7" s="27">
        <v>1300242.69</v>
      </c>
    </row>
    <row r="8" spans="1:6" s="5" customFormat="1" ht="20.149999999999999" customHeight="1" x14ac:dyDescent="0.25">
      <c r="A8" s="29" t="s">
        <v>19</v>
      </c>
      <c r="B8" s="17" t="s">
        <v>148</v>
      </c>
      <c r="C8" s="18" t="s">
        <v>149</v>
      </c>
      <c r="D8" s="9">
        <v>405</v>
      </c>
      <c r="E8" s="30">
        <v>766.8</v>
      </c>
      <c r="F8" s="9">
        <v>211470.22</v>
      </c>
    </row>
    <row r="9" spans="1:6" s="5" customFormat="1" ht="20.149999999999999" customHeight="1" x14ac:dyDescent="0.25">
      <c r="A9" s="29" t="s">
        <v>19</v>
      </c>
      <c r="B9" s="17" t="s">
        <v>150</v>
      </c>
      <c r="C9" s="18" t="s">
        <v>151</v>
      </c>
      <c r="D9" s="9" t="s">
        <v>196</v>
      </c>
      <c r="E9" s="30">
        <v>30.17</v>
      </c>
      <c r="F9" s="9">
        <v>3520.38</v>
      </c>
    </row>
    <row r="10" spans="1:6" s="5" customFormat="1" ht="20.149999999999999" customHeight="1" x14ac:dyDescent="0.25">
      <c r="A10" s="29" t="s">
        <v>20</v>
      </c>
      <c r="B10" s="17" t="s">
        <v>152</v>
      </c>
      <c r="C10" s="18" t="s">
        <v>153</v>
      </c>
      <c r="D10" s="9" t="s">
        <v>196</v>
      </c>
      <c r="E10" s="31">
        <v>4.7300000000000004</v>
      </c>
      <c r="F10" s="9">
        <v>652.74</v>
      </c>
    </row>
    <row r="11" spans="1:6" s="5" customFormat="1" ht="20.149999999999999" customHeight="1" x14ac:dyDescent="0.35">
      <c r="A11" s="29" t="s">
        <v>19</v>
      </c>
      <c r="B11" s="17" t="s">
        <v>152</v>
      </c>
      <c r="C11" s="18" t="s">
        <v>153</v>
      </c>
      <c r="D11" s="9">
        <v>97</v>
      </c>
      <c r="E11" s="32">
        <v>1023.25</v>
      </c>
      <c r="F11" s="10">
        <v>126907.19</v>
      </c>
    </row>
    <row r="12" spans="1:6" s="5" customFormat="1" ht="20.149999999999999" customHeight="1" x14ac:dyDescent="0.35">
      <c r="A12" s="29" t="s">
        <v>21</v>
      </c>
      <c r="B12" s="17" t="s">
        <v>154</v>
      </c>
      <c r="C12" s="18" t="s">
        <v>155</v>
      </c>
      <c r="D12" s="9">
        <v>335</v>
      </c>
      <c r="E12" s="32">
        <v>46343.66</v>
      </c>
      <c r="F12" s="10">
        <v>4473276</v>
      </c>
    </row>
    <row r="13" spans="1:6" s="5" customFormat="1" ht="20.149999999999999" customHeight="1" x14ac:dyDescent="0.35">
      <c r="A13" s="29" t="s">
        <v>7</v>
      </c>
      <c r="B13" s="17" t="s">
        <v>154</v>
      </c>
      <c r="C13" s="18" t="s">
        <v>155</v>
      </c>
      <c r="D13" s="9" t="s">
        <v>196</v>
      </c>
      <c r="E13" s="32">
        <v>91.52</v>
      </c>
      <c r="F13" s="9">
        <v>11714.56</v>
      </c>
    </row>
    <row r="14" spans="1:6" s="5" customFormat="1" ht="20.149999999999999" customHeight="1" x14ac:dyDescent="0.35">
      <c r="A14" s="29" t="s">
        <v>20</v>
      </c>
      <c r="B14" s="17" t="s">
        <v>156</v>
      </c>
      <c r="C14" s="18" t="s">
        <v>157</v>
      </c>
      <c r="D14" s="9" t="s">
        <v>196</v>
      </c>
      <c r="E14" s="33">
        <v>136.09</v>
      </c>
      <c r="F14" s="9">
        <v>7686.43</v>
      </c>
    </row>
    <row r="15" spans="1:6" s="5" customFormat="1" ht="20.149999999999999" customHeight="1" x14ac:dyDescent="0.35">
      <c r="A15" s="29" t="s">
        <v>21</v>
      </c>
      <c r="B15" s="17" t="s">
        <v>156</v>
      </c>
      <c r="C15" s="18" t="s">
        <v>157</v>
      </c>
      <c r="D15" s="10">
        <v>7</v>
      </c>
      <c r="E15" s="33">
        <v>644.89</v>
      </c>
      <c r="F15" s="10">
        <v>57103.59</v>
      </c>
    </row>
    <row r="16" spans="1:6" s="5" customFormat="1" ht="20.149999999999999" customHeight="1" x14ac:dyDescent="0.35">
      <c r="A16" s="29" t="s">
        <v>21</v>
      </c>
      <c r="B16" s="17" t="s">
        <v>158</v>
      </c>
      <c r="C16" s="18" t="s">
        <v>159</v>
      </c>
      <c r="D16" s="9">
        <v>136</v>
      </c>
      <c r="E16" s="33">
        <v>5052.68</v>
      </c>
      <c r="F16" s="9">
        <v>845746.43</v>
      </c>
    </row>
    <row r="17" spans="1:7" s="5" customFormat="1" ht="20.149999999999999" customHeight="1" x14ac:dyDescent="0.35">
      <c r="A17" s="29" t="s">
        <v>187</v>
      </c>
      <c r="B17" s="17" t="s">
        <v>158</v>
      </c>
      <c r="C17" s="18" t="s">
        <v>159</v>
      </c>
      <c r="D17" s="9" t="s">
        <v>196</v>
      </c>
      <c r="E17" s="33">
        <v>42.66</v>
      </c>
      <c r="F17" s="10">
        <v>6710.8</v>
      </c>
    </row>
    <row r="18" spans="1:7" ht="20.149999999999999" customHeight="1" x14ac:dyDescent="0.35">
      <c r="A18" s="29" t="s">
        <v>21</v>
      </c>
      <c r="B18" s="17" t="s">
        <v>160</v>
      </c>
      <c r="C18" s="18" t="s">
        <v>161</v>
      </c>
      <c r="D18" s="9">
        <v>34</v>
      </c>
      <c r="E18" s="33">
        <v>1022.11</v>
      </c>
      <c r="F18" s="10">
        <v>172339.59</v>
      </c>
    </row>
    <row r="19" spans="1:7" ht="20.149999999999999" customHeight="1" x14ac:dyDescent="0.2">
      <c r="A19" s="29" t="s">
        <v>19</v>
      </c>
      <c r="B19" s="17" t="s">
        <v>162</v>
      </c>
      <c r="C19" s="18" t="s">
        <v>163</v>
      </c>
      <c r="D19" s="10">
        <v>719</v>
      </c>
      <c r="E19" s="10">
        <v>5180.9799999999996</v>
      </c>
      <c r="F19" s="10">
        <v>914782.52</v>
      </c>
    </row>
    <row r="20" spans="1:7" s="1" customFormat="1" ht="20.149999999999999" customHeight="1" x14ac:dyDescent="0.2">
      <c r="A20" s="29" t="s">
        <v>19</v>
      </c>
      <c r="B20" s="17" t="s">
        <v>164</v>
      </c>
      <c r="C20" s="18" t="s">
        <v>165</v>
      </c>
      <c r="D20" s="10">
        <v>60</v>
      </c>
      <c r="E20" s="10">
        <v>14031.91</v>
      </c>
      <c r="F20" s="10">
        <v>948549.1</v>
      </c>
    </row>
    <row r="21" spans="1:7" ht="20.149999999999999" customHeight="1" x14ac:dyDescent="0.2">
      <c r="A21" s="29" t="s">
        <v>21</v>
      </c>
      <c r="B21" s="17" t="s">
        <v>166</v>
      </c>
      <c r="C21" s="18" t="s">
        <v>167</v>
      </c>
      <c r="D21" s="9" t="s">
        <v>196</v>
      </c>
      <c r="E21" s="10">
        <v>65.599999999999994</v>
      </c>
      <c r="F21" s="10">
        <v>1593</v>
      </c>
      <c r="G21" s="19"/>
    </row>
    <row r="22" spans="1:7" s="3" customFormat="1" ht="20.149999999999999" customHeight="1" x14ac:dyDescent="0.35">
      <c r="A22" s="29" t="s">
        <v>7</v>
      </c>
      <c r="B22" s="17" t="s">
        <v>166</v>
      </c>
      <c r="C22" s="18" t="s">
        <v>167</v>
      </c>
      <c r="D22" s="9" t="s">
        <v>196</v>
      </c>
      <c r="E22" s="33">
        <v>22.35</v>
      </c>
      <c r="F22" s="10">
        <v>630</v>
      </c>
    </row>
    <row r="23" spans="1:7" s="3" customFormat="1" ht="20.149999999999999" customHeight="1" x14ac:dyDescent="0.35">
      <c r="A23" s="29" t="s">
        <v>20</v>
      </c>
      <c r="B23" s="17" t="s">
        <v>166</v>
      </c>
      <c r="C23" s="18" t="s">
        <v>167</v>
      </c>
      <c r="D23" s="10">
        <v>894</v>
      </c>
      <c r="E23" s="33">
        <v>19939.39</v>
      </c>
      <c r="F23" s="10">
        <v>414359.43</v>
      </c>
    </row>
    <row r="24" spans="1:7" s="3" customFormat="1" ht="20.149999999999999" customHeight="1" x14ac:dyDescent="0.35">
      <c r="A24" s="29" t="s">
        <v>19</v>
      </c>
      <c r="B24" s="17" t="s">
        <v>166</v>
      </c>
      <c r="C24" s="18" t="s">
        <v>167</v>
      </c>
      <c r="D24" s="10">
        <v>2013</v>
      </c>
      <c r="E24" s="33">
        <v>36955.49</v>
      </c>
      <c r="F24" s="10">
        <v>912611.74</v>
      </c>
    </row>
    <row r="25" spans="1:7" s="3" customFormat="1" ht="20.149999999999999" customHeight="1" x14ac:dyDescent="0.35">
      <c r="A25" s="29" t="s">
        <v>185</v>
      </c>
      <c r="B25" s="17" t="s">
        <v>168</v>
      </c>
      <c r="C25" s="18" t="s">
        <v>169</v>
      </c>
      <c r="D25" s="9">
        <v>13</v>
      </c>
      <c r="E25" s="33">
        <v>620.09</v>
      </c>
      <c r="F25" s="10">
        <v>160129.10999999999</v>
      </c>
    </row>
    <row r="26" spans="1:7" s="3" customFormat="1" ht="20.149999999999999" customHeight="1" x14ac:dyDescent="0.35">
      <c r="A26" s="29" t="s">
        <v>21</v>
      </c>
      <c r="B26" s="17" t="s">
        <v>168</v>
      </c>
      <c r="C26" s="18" t="s">
        <v>169</v>
      </c>
      <c r="D26" s="10">
        <v>115</v>
      </c>
      <c r="E26" s="33">
        <v>4459.66</v>
      </c>
      <c r="F26" s="10">
        <v>1151468.44</v>
      </c>
    </row>
    <row r="27" spans="1:7" s="3" customFormat="1" ht="20.149999999999999" customHeight="1" x14ac:dyDescent="0.35">
      <c r="A27" s="29" t="s">
        <v>184</v>
      </c>
      <c r="B27" s="17" t="s">
        <v>168</v>
      </c>
      <c r="C27" s="18" t="s">
        <v>169</v>
      </c>
      <c r="D27" s="10">
        <v>43</v>
      </c>
      <c r="E27" s="33">
        <v>3827.37</v>
      </c>
      <c r="F27" s="10">
        <v>807917.1</v>
      </c>
    </row>
    <row r="28" spans="1:7" s="3" customFormat="1" ht="20.149999999999999" customHeight="1" x14ac:dyDescent="0.35">
      <c r="A28" s="29" t="s">
        <v>187</v>
      </c>
      <c r="B28" s="17" t="s">
        <v>168</v>
      </c>
      <c r="C28" s="18" t="s">
        <v>169</v>
      </c>
      <c r="D28" s="10">
        <v>99</v>
      </c>
      <c r="E28" s="33">
        <v>6432.92</v>
      </c>
      <c r="F28" s="10">
        <v>1495046.34</v>
      </c>
    </row>
    <row r="29" spans="1:7" s="3" customFormat="1" ht="20.149999999999999" customHeight="1" x14ac:dyDescent="0.35">
      <c r="A29" s="29" t="s">
        <v>20</v>
      </c>
      <c r="B29" s="17" t="s">
        <v>168</v>
      </c>
      <c r="C29" s="18" t="s">
        <v>169</v>
      </c>
      <c r="D29" s="10">
        <v>306</v>
      </c>
      <c r="E29" s="33">
        <v>4631.53</v>
      </c>
      <c r="F29" s="10">
        <v>1360299.3</v>
      </c>
    </row>
    <row r="30" spans="1:7" s="3" customFormat="1" ht="20.149999999999999" customHeight="1" x14ac:dyDescent="0.35">
      <c r="A30" s="29" t="s">
        <v>21</v>
      </c>
      <c r="B30" s="17" t="s">
        <v>170</v>
      </c>
      <c r="C30" s="18" t="s">
        <v>171</v>
      </c>
      <c r="D30" s="10">
        <v>6</v>
      </c>
      <c r="E30" s="33">
        <v>26.68</v>
      </c>
      <c r="F30" s="10">
        <v>7195</v>
      </c>
    </row>
    <row r="31" spans="1:7" s="3" customFormat="1" ht="20.149999999999999" customHeight="1" x14ac:dyDescent="0.35">
      <c r="A31" s="29" t="s">
        <v>19</v>
      </c>
      <c r="B31" s="17" t="s">
        <v>170</v>
      </c>
      <c r="C31" s="18" t="s">
        <v>171</v>
      </c>
      <c r="D31" s="9" t="s">
        <v>196</v>
      </c>
      <c r="E31" s="33">
        <v>1.71</v>
      </c>
      <c r="F31" s="10">
        <v>427.5</v>
      </c>
    </row>
    <row r="32" spans="1:7" s="3" customFormat="1" ht="20.149999999999999" customHeight="1" x14ac:dyDescent="0.35">
      <c r="A32" s="29" t="s">
        <v>7</v>
      </c>
      <c r="B32" s="17" t="s">
        <v>172</v>
      </c>
      <c r="C32" s="18" t="s">
        <v>173</v>
      </c>
      <c r="D32" s="10">
        <v>10</v>
      </c>
      <c r="E32" s="33">
        <v>242.54</v>
      </c>
      <c r="F32" s="10">
        <v>20833.689999999999</v>
      </c>
    </row>
    <row r="33" spans="1:6" s="3" customFormat="1" ht="20.149999999999999" customHeight="1" x14ac:dyDescent="0.35">
      <c r="A33" s="29" t="s">
        <v>21</v>
      </c>
      <c r="B33" s="17" t="s">
        <v>172</v>
      </c>
      <c r="C33" s="18" t="s">
        <v>173</v>
      </c>
      <c r="D33" s="10">
        <v>69</v>
      </c>
      <c r="E33" s="33">
        <v>4574.74</v>
      </c>
      <c r="F33" s="10">
        <v>318112.86</v>
      </c>
    </row>
    <row r="34" spans="1:6" s="3" customFormat="1" ht="20.149999999999999" customHeight="1" x14ac:dyDescent="0.35">
      <c r="A34" s="29" t="s">
        <v>20</v>
      </c>
      <c r="B34" s="17" t="s">
        <v>174</v>
      </c>
      <c r="C34" s="18" t="s">
        <v>175</v>
      </c>
      <c r="D34" s="10">
        <v>6</v>
      </c>
      <c r="E34" s="33">
        <v>353.63</v>
      </c>
      <c r="F34" s="10">
        <v>70726</v>
      </c>
    </row>
    <row r="35" spans="1:6" ht="20.149999999999999" customHeight="1" x14ac:dyDescent="0.35">
      <c r="A35" s="34" t="s">
        <v>21</v>
      </c>
      <c r="B35" s="40" t="s">
        <v>174</v>
      </c>
      <c r="C35" s="38" t="s">
        <v>175</v>
      </c>
      <c r="D35" s="35">
        <v>7</v>
      </c>
      <c r="E35" s="36">
        <v>265.02999999999997</v>
      </c>
      <c r="F35" s="35">
        <v>53006</v>
      </c>
    </row>
    <row r="36" spans="1:6" ht="22" customHeight="1" x14ac:dyDescent="0.2">
      <c r="A36" s="21" t="s">
        <v>0</v>
      </c>
      <c r="B36" s="41"/>
      <c r="C36" s="20"/>
      <c r="D36" s="6">
        <v>5440</v>
      </c>
      <c r="E36" s="6">
        <f>SUM(E7:E35)</f>
        <v>180658.75</v>
      </c>
      <c r="F36" s="6">
        <f>SUM(F7:F35)</f>
        <v>15855057.749999996</v>
      </c>
    </row>
    <row r="37" spans="1:6" x14ac:dyDescent="0.2">
      <c r="B37" s="3"/>
      <c r="C37" s="3"/>
      <c r="D37" s="3"/>
      <c r="E37" s="3"/>
      <c r="F37" s="3"/>
    </row>
    <row r="41" spans="1:6" ht="12" x14ac:dyDescent="0.2">
      <c r="A41" s="4" t="s">
        <v>190</v>
      </c>
    </row>
  </sheetData>
  <mergeCells count="3">
    <mergeCell ref="A2:F2"/>
    <mergeCell ref="A3:F3"/>
    <mergeCell ref="B6:C6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7"/>
  <sheetViews>
    <sheetView showGridLines="0" zoomScaleNormal="100" workbookViewId="0">
      <selection activeCell="D6" sqref="D6"/>
    </sheetView>
  </sheetViews>
  <sheetFormatPr defaultColWidth="9.1796875" defaultRowHeight="10" x14ac:dyDescent="0.2"/>
  <cols>
    <col min="1" max="1" width="26.7265625" style="2" bestFit="1" customWidth="1"/>
    <col min="2" max="2" width="12.1796875" style="2" bestFit="1" customWidth="1"/>
    <col min="3" max="3" width="92.453125" style="2" customWidth="1"/>
    <col min="4" max="4" width="16.453125" style="15" bestFit="1" customWidth="1"/>
    <col min="5" max="5" width="21.7265625" style="2" customWidth="1"/>
    <col min="6" max="6" width="15.1796875" style="2" bestFit="1" customWidth="1"/>
    <col min="7" max="16384" width="9.1796875" style="2"/>
  </cols>
  <sheetData>
    <row r="1" spans="1:7" ht="15.65" customHeight="1" x14ac:dyDescent="0.2"/>
    <row r="2" spans="1:7" ht="15.65" customHeight="1" x14ac:dyDescent="0.35">
      <c r="A2" s="91" t="s">
        <v>183</v>
      </c>
      <c r="B2" s="91"/>
      <c r="C2" s="91"/>
      <c r="D2" s="91"/>
      <c r="E2" s="91"/>
      <c r="F2" s="91"/>
      <c r="G2" s="91"/>
    </row>
    <row r="3" spans="1:7" ht="15.65" customHeight="1" x14ac:dyDescent="0.35">
      <c r="A3" s="91" t="s">
        <v>181</v>
      </c>
      <c r="B3" s="91"/>
      <c r="C3" s="91"/>
      <c r="D3" s="91"/>
      <c r="E3" s="91"/>
      <c r="F3" s="91"/>
      <c r="G3" s="91"/>
    </row>
    <row r="4" spans="1:7" ht="15.65" customHeight="1" x14ac:dyDescent="0.2"/>
    <row r="5" spans="1:7" ht="15.65" customHeight="1" x14ac:dyDescent="0.2">
      <c r="E5" s="3"/>
    </row>
    <row r="6" spans="1:7" ht="30" customHeight="1" x14ac:dyDescent="0.2">
      <c r="A6" s="42" t="s">
        <v>18</v>
      </c>
      <c r="B6" s="94" t="s">
        <v>1</v>
      </c>
      <c r="C6" s="95"/>
      <c r="D6" s="24" t="s">
        <v>197</v>
      </c>
      <c r="E6" s="43" t="s">
        <v>145</v>
      </c>
      <c r="F6" s="45" t="s">
        <v>182</v>
      </c>
    </row>
    <row r="7" spans="1:7" s="8" customFormat="1" ht="20.149999999999999" customHeight="1" x14ac:dyDescent="0.25">
      <c r="A7" s="46" t="s">
        <v>176</v>
      </c>
      <c r="B7" s="60" t="s">
        <v>146</v>
      </c>
      <c r="C7" s="57" t="s">
        <v>147</v>
      </c>
      <c r="D7" s="47">
        <v>14</v>
      </c>
      <c r="E7" s="48">
        <v>7436.57</v>
      </c>
      <c r="F7" s="49">
        <v>419951.59</v>
      </c>
    </row>
    <row r="8" spans="1:7" s="8" customFormat="1" ht="20.149999999999999" customHeight="1" x14ac:dyDescent="0.25">
      <c r="A8" s="50" t="s">
        <v>177</v>
      </c>
      <c r="B8" s="61" t="s">
        <v>146</v>
      </c>
      <c r="C8" s="58" t="s">
        <v>147</v>
      </c>
      <c r="D8" s="51">
        <v>19</v>
      </c>
      <c r="E8" s="13">
        <v>3011.91</v>
      </c>
      <c r="F8" s="52">
        <v>228140.48</v>
      </c>
    </row>
    <row r="9" spans="1:7" s="8" customFormat="1" ht="20.149999999999999" customHeight="1" x14ac:dyDescent="0.25">
      <c r="A9" s="50" t="s">
        <v>14</v>
      </c>
      <c r="B9" s="61" t="s">
        <v>146</v>
      </c>
      <c r="C9" s="58" t="s">
        <v>147</v>
      </c>
      <c r="D9" s="51">
        <v>19</v>
      </c>
      <c r="E9" s="13">
        <v>13420.09</v>
      </c>
      <c r="F9" s="52">
        <v>652150.62</v>
      </c>
    </row>
    <row r="10" spans="1:7" s="8" customFormat="1" ht="20.149999999999999" customHeight="1" x14ac:dyDescent="0.25">
      <c r="A10" s="50" t="s">
        <v>177</v>
      </c>
      <c r="B10" s="61" t="s">
        <v>148</v>
      </c>
      <c r="C10" s="58" t="s">
        <v>149</v>
      </c>
      <c r="D10" s="51">
        <v>49</v>
      </c>
      <c r="E10" s="13">
        <v>96.35</v>
      </c>
      <c r="F10" s="52">
        <v>26592.6</v>
      </c>
    </row>
    <row r="11" spans="1:7" s="8" customFormat="1" ht="20.149999999999999" customHeight="1" x14ac:dyDescent="0.25">
      <c r="A11" s="50" t="s">
        <v>15</v>
      </c>
      <c r="B11" s="61" t="s">
        <v>148</v>
      </c>
      <c r="C11" s="58" t="s">
        <v>149</v>
      </c>
      <c r="D11" s="51" t="s">
        <v>196</v>
      </c>
      <c r="E11" s="13">
        <v>1.01</v>
      </c>
      <c r="F11" s="52">
        <v>278.76</v>
      </c>
    </row>
    <row r="12" spans="1:7" s="8" customFormat="1" ht="20.149999999999999" customHeight="1" x14ac:dyDescent="0.25">
      <c r="A12" s="50" t="s">
        <v>176</v>
      </c>
      <c r="B12" s="61" t="s">
        <v>148</v>
      </c>
      <c r="C12" s="58" t="s">
        <v>149</v>
      </c>
      <c r="D12" s="51">
        <v>156</v>
      </c>
      <c r="E12" s="13">
        <v>395.63</v>
      </c>
      <c r="F12" s="52">
        <v>109171.8</v>
      </c>
    </row>
    <row r="13" spans="1:7" s="8" customFormat="1" ht="20.149999999999999" customHeight="1" x14ac:dyDescent="0.25">
      <c r="A13" s="50" t="s">
        <v>14</v>
      </c>
      <c r="B13" s="61" t="s">
        <v>148</v>
      </c>
      <c r="C13" s="58" t="s">
        <v>149</v>
      </c>
      <c r="D13" s="51">
        <v>199</v>
      </c>
      <c r="E13" s="13">
        <v>273.81</v>
      </c>
      <c r="F13" s="52">
        <v>75427.06</v>
      </c>
    </row>
    <row r="14" spans="1:7" s="8" customFormat="1" ht="20.149999999999999" customHeight="1" x14ac:dyDescent="0.25">
      <c r="A14" s="50" t="s">
        <v>17</v>
      </c>
      <c r="B14" s="61" t="s">
        <v>150</v>
      </c>
      <c r="C14" s="58" t="s">
        <v>151</v>
      </c>
      <c r="D14" s="51" t="s">
        <v>196</v>
      </c>
      <c r="E14" s="13">
        <v>30.17</v>
      </c>
      <c r="F14" s="52">
        <v>3520.38</v>
      </c>
    </row>
    <row r="15" spans="1:7" s="8" customFormat="1" ht="20.149999999999999" customHeight="1" x14ac:dyDescent="0.25">
      <c r="A15" s="50" t="s">
        <v>17</v>
      </c>
      <c r="B15" s="61" t="s">
        <v>152</v>
      </c>
      <c r="C15" s="58" t="s">
        <v>153</v>
      </c>
      <c r="D15" s="51">
        <v>97</v>
      </c>
      <c r="E15" s="13">
        <v>1023.25</v>
      </c>
      <c r="F15" s="52">
        <v>126907.19</v>
      </c>
    </row>
    <row r="16" spans="1:7" s="8" customFormat="1" ht="20.149999999999999" customHeight="1" x14ac:dyDescent="0.25">
      <c r="A16" s="50" t="s">
        <v>9</v>
      </c>
      <c r="B16" s="61" t="s">
        <v>152</v>
      </c>
      <c r="C16" s="58" t="s">
        <v>153</v>
      </c>
      <c r="D16" s="51" t="s">
        <v>196</v>
      </c>
      <c r="E16" s="13">
        <v>4.7300000000000004</v>
      </c>
      <c r="F16" s="52">
        <v>652.74</v>
      </c>
    </row>
    <row r="17" spans="1:6" s="8" customFormat="1" ht="20.149999999999999" customHeight="1" x14ac:dyDescent="0.25">
      <c r="A17" s="50" t="s">
        <v>7</v>
      </c>
      <c r="B17" s="61" t="s">
        <v>154</v>
      </c>
      <c r="C17" s="58" t="s">
        <v>155</v>
      </c>
      <c r="D17" s="51" t="s">
        <v>196</v>
      </c>
      <c r="E17" s="13">
        <v>91.52</v>
      </c>
      <c r="F17" s="52">
        <v>11714.56</v>
      </c>
    </row>
    <row r="18" spans="1:6" s="8" customFormat="1" ht="20.149999999999999" customHeight="1" x14ac:dyDescent="0.25">
      <c r="A18" s="50" t="s">
        <v>4</v>
      </c>
      <c r="B18" s="61" t="s">
        <v>154</v>
      </c>
      <c r="C18" s="58" t="s">
        <v>155</v>
      </c>
      <c r="D18" s="51" t="s">
        <v>196</v>
      </c>
      <c r="E18" s="13">
        <v>516.66999999999996</v>
      </c>
      <c r="F18" s="52">
        <v>42403.87</v>
      </c>
    </row>
    <row r="19" spans="1:6" s="8" customFormat="1" ht="20.149999999999999" customHeight="1" x14ac:dyDescent="0.25">
      <c r="A19" s="50" t="s">
        <v>6</v>
      </c>
      <c r="B19" s="61" t="s">
        <v>154</v>
      </c>
      <c r="C19" s="58" t="s">
        <v>155</v>
      </c>
      <c r="D19" s="51">
        <v>332</v>
      </c>
      <c r="E19" s="13">
        <v>45720.13</v>
      </c>
      <c r="F19" s="52">
        <v>4417454.7300000004</v>
      </c>
    </row>
    <row r="20" spans="1:6" s="8" customFormat="1" ht="20.149999999999999" customHeight="1" x14ac:dyDescent="0.25">
      <c r="A20" s="50" t="s">
        <v>3</v>
      </c>
      <c r="B20" s="61" t="s">
        <v>154</v>
      </c>
      <c r="C20" s="58" t="s">
        <v>155</v>
      </c>
      <c r="D20" s="51" t="s">
        <v>196</v>
      </c>
      <c r="E20" s="13">
        <v>106.86</v>
      </c>
      <c r="F20" s="52">
        <v>13417.4</v>
      </c>
    </row>
    <row r="21" spans="1:6" s="8" customFormat="1" ht="20.149999999999999" customHeight="1" x14ac:dyDescent="0.25">
      <c r="A21" s="50" t="s">
        <v>5</v>
      </c>
      <c r="B21" s="61" t="s">
        <v>156</v>
      </c>
      <c r="C21" s="58" t="s">
        <v>157</v>
      </c>
      <c r="D21" s="51" t="s">
        <v>196</v>
      </c>
      <c r="E21" s="13">
        <v>133.59</v>
      </c>
      <c r="F21" s="52">
        <v>17099.52</v>
      </c>
    </row>
    <row r="22" spans="1:6" s="8" customFormat="1" ht="20.149999999999999" customHeight="1" x14ac:dyDescent="0.25">
      <c r="A22" s="50" t="s">
        <v>6</v>
      </c>
      <c r="B22" s="61" t="s">
        <v>156</v>
      </c>
      <c r="C22" s="58" t="s">
        <v>157</v>
      </c>
      <c r="D22" s="51">
        <v>4</v>
      </c>
      <c r="E22" s="13">
        <v>226.88</v>
      </c>
      <c r="F22" s="52">
        <v>15125.93</v>
      </c>
    </row>
    <row r="23" spans="1:6" s="8" customFormat="1" ht="20.149999999999999" customHeight="1" x14ac:dyDescent="0.25">
      <c r="A23" s="50" t="s">
        <v>8</v>
      </c>
      <c r="B23" s="61" t="s">
        <v>156</v>
      </c>
      <c r="C23" s="58" t="s">
        <v>157</v>
      </c>
      <c r="D23" s="51" t="s">
        <v>196</v>
      </c>
      <c r="E23" s="13">
        <v>136.09</v>
      </c>
      <c r="F23" s="52">
        <v>7686.43</v>
      </c>
    </row>
    <row r="24" spans="1:6" s="11" customFormat="1" ht="20.149999999999999" customHeight="1" x14ac:dyDescent="0.25">
      <c r="A24" s="50" t="s">
        <v>3</v>
      </c>
      <c r="B24" s="61" t="s">
        <v>156</v>
      </c>
      <c r="C24" s="58" t="s">
        <v>157</v>
      </c>
      <c r="D24" s="51" t="s">
        <v>196</v>
      </c>
      <c r="E24" s="13">
        <v>284.42</v>
      </c>
      <c r="F24" s="52">
        <v>24878.14</v>
      </c>
    </row>
    <row r="25" spans="1:6" s="12" customFormat="1" ht="20.149999999999999" customHeight="1" x14ac:dyDescent="0.25">
      <c r="A25" s="50" t="s">
        <v>5</v>
      </c>
      <c r="B25" s="61" t="s">
        <v>158</v>
      </c>
      <c r="C25" s="58" t="s">
        <v>159</v>
      </c>
      <c r="D25" s="51" t="s">
        <v>196</v>
      </c>
      <c r="E25" s="13">
        <v>43.76</v>
      </c>
      <c r="F25" s="52">
        <v>7457.59</v>
      </c>
    </row>
    <row r="26" spans="1:6" s="12" customFormat="1" ht="20.149999999999999" customHeight="1" x14ac:dyDescent="0.25">
      <c r="A26" s="50" t="s">
        <v>3</v>
      </c>
      <c r="B26" s="61" t="s">
        <v>158</v>
      </c>
      <c r="C26" s="58" t="s">
        <v>159</v>
      </c>
      <c r="D26" s="51">
        <v>135</v>
      </c>
      <c r="E26" s="13">
        <v>5008.92</v>
      </c>
      <c r="F26" s="52">
        <v>838288.84</v>
      </c>
    </row>
    <row r="27" spans="1:6" s="12" customFormat="1" ht="20.149999999999999" customHeight="1" x14ac:dyDescent="0.25">
      <c r="A27" s="50" t="s">
        <v>188</v>
      </c>
      <c r="B27" s="61" t="s">
        <v>158</v>
      </c>
      <c r="C27" s="58" t="s">
        <v>159</v>
      </c>
      <c r="D27" s="51" t="s">
        <v>196</v>
      </c>
      <c r="E27" s="13">
        <v>42.66</v>
      </c>
      <c r="F27" s="52">
        <v>6710.8</v>
      </c>
    </row>
    <row r="28" spans="1:6" s="11" customFormat="1" ht="20.149999999999999" customHeight="1" x14ac:dyDescent="0.25">
      <c r="A28" s="50" t="s">
        <v>6</v>
      </c>
      <c r="B28" s="61" t="s">
        <v>160</v>
      </c>
      <c r="C28" s="58" t="s">
        <v>161</v>
      </c>
      <c r="D28" s="51">
        <v>34</v>
      </c>
      <c r="E28" s="51">
        <v>1022.11</v>
      </c>
      <c r="F28" s="52">
        <v>172339.59</v>
      </c>
    </row>
    <row r="29" spans="1:6" s="11" customFormat="1" ht="20.149999999999999" customHeight="1" x14ac:dyDescent="0.25">
      <c r="A29" s="50" t="s">
        <v>15</v>
      </c>
      <c r="B29" s="61" t="s">
        <v>162</v>
      </c>
      <c r="C29" s="58" t="s">
        <v>163</v>
      </c>
      <c r="D29" s="51" t="s">
        <v>196</v>
      </c>
      <c r="E29" s="51">
        <v>22.8</v>
      </c>
      <c r="F29" s="52">
        <v>4486.8900000000003</v>
      </c>
    </row>
    <row r="30" spans="1:6" s="11" customFormat="1" ht="20.149999999999999" customHeight="1" x14ac:dyDescent="0.25">
      <c r="A30" s="50" t="s">
        <v>176</v>
      </c>
      <c r="B30" s="61" t="s">
        <v>162</v>
      </c>
      <c r="C30" s="58" t="s">
        <v>163</v>
      </c>
      <c r="D30" s="51">
        <v>716</v>
      </c>
      <c r="E30" s="51">
        <v>5158.18</v>
      </c>
      <c r="F30" s="52">
        <v>910295.63</v>
      </c>
    </row>
    <row r="31" spans="1:6" s="11" customFormat="1" ht="20.149999999999999" customHeight="1" x14ac:dyDescent="0.25">
      <c r="A31" s="50" t="s">
        <v>176</v>
      </c>
      <c r="B31" s="61" t="s">
        <v>164</v>
      </c>
      <c r="C31" s="58" t="s">
        <v>165</v>
      </c>
      <c r="D31" s="51">
        <v>59</v>
      </c>
      <c r="E31" s="51">
        <v>13932.78</v>
      </c>
      <c r="F31" s="52">
        <v>939429.14</v>
      </c>
    </row>
    <row r="32" spans="1:6" s="11" customFormat="1" ht="20.149999999999999" customHeight="1" x14ac:dyDescent="0.25">
      <c r="A32" s="50" t="s">
        <v>15</v>
      </c>
      <c r="B32" s="61" t="s">
        <v>164</v>
      </c>
      <c r="C32" s="58" t="s">
        <v>165</v>
      </c>
      <c r="D32" s="51" t="s">
        <v>196</v>
      </c>
      <c r="E32" s="51">
        <v>99.13</v>
      </c>
      <c r="F32" s="52">
        <v>9119.9599999999991</v>
      </c>
    </row>
    <row r="33" spans="1:6" s="11" customFormat="1" ht="20.149999999999999" customHeight="1" x14ac:dyDescent="0.25">
      <c r="A33" s="50" t="s">
        <v>116</v>
      </c>
      <c r="B33" s="61" t="s">
        <v>166</v>
      </c>
      <c r="C33" s="58" t="s">
        <v>167</v>
      </c>
      <c r="D33" s="51">
        <v>6</v>
      </c>
      <c r="E33" s="51">
        <v>108.95</v>
      </c>
      <c r="F33" s="52">
        <v>2905</v>
      </c>
    </row>
    <row r="34" spans="1:6" s="11" customFormat="1" ht="20.149999999999999" customHeight="1" x14ac:dyDescent="0.25">
      <c r="A34" s="50" t="s">
        <v>7</v>
      </c>
      <c r="B34" s="61" t="s">
        <v>166</v>
      </c>
      <c r="C34" s="58" t="s">
        <v>167</v>
      </c>
      <c r="D34" s="51" t="s">
        <v>196</v>
      </c>
      <c r="E34" s="51">
        <v>22.35</v>
      </c>
      <c r="F34" s="52">
        <v>630</v>
      </c>
    </row>
    <row r="35" spans="1:6" s="11" customFormat="1" ht="20.149999999999999" customHeight="1" x14ac:dyDescent="0.25">
      <c r="A35" s="50" t="s">
        <v>14</v>
      </c>
      <c r="B35" s="61" t="s">
        <v>166</v>
      </c>
      <c r="C35" s="58" t="s">
        <v>167</v>
      </c>
      <c r="D35" s="51">
        <v>204</v>
      </c>
      <c r="E35" s="51">
        <v>5532.37</v>
      </c>
      <c r="F35" s="52">
        <v>81692.5</v>
      </c>
    </row>
    <row r="36" spans="1:6" s="11" customFormat="1" ht="20.149999999999999" customHeight="1" x14ac:dyDescent="0.25">
      <c r="A36" s="50" t="s">
        <v>6</v>
      </c>
      <c r="B36" s="61" t="s">
        <v>166</v>
      </c>
      <c r="C36" s="58" t="s">
        <v>167</v>
      </c>
      <c r="D36" s="51" t="s">
        <v>196</v>
      </c>
      <c r="E36" s="51">
        <v>17.399999999999999</v>
      </c>
      <c r="F36" s="52">
        <v>350</v>
      </c>
    </row>
    <row r="37" spans="1:6" s="11" customFormat="1" ht="20.149999999999999" customHeight="1" x14ac:dyDescent="0.25">
      <c r="A37" s="50" t="s">
        <v>8</v>
      </c>
      <c r="B37" s="61" t="s">
        <v>166</v>
      </c>
      <c r="C37" s="58" t="s">
        <v>167</v>
      </c>
      <c r="D37" s="51">
        <v>34</v>
      </c>
      <c r="E37" s="51">
        <v>1171.5</v>
      </c>
      <c r="F37" s="52">
        <v>17393.5</v>
      </c>
    </row>
    <row r="38" spans="1:6" s="11" customFormat="1" ht="20.149999999999999" customHeight="1" x14ac:dyDescent="0.25">
      <c r="A38" s="50" t="s">
        <v>17</v>
      </c>
      <c r="B38" s="61" t="s">
        <v>166</v>
      </c>
      <c r="C38" s="58" t="s">
        <v>167</v>
      </c>
      <c r="D38" s="51">
        <v>749</v>
      </c>
      <c r="E38" s="51">
        <v>14300.2</v>
      </c>
      <c r="F38" s="52">
        <v>365732.39</v>
      </c>
    </row>
    <row r="39" spans="1:6" s="11" customFormat="1" ht="20.149999999999999" customHeight="1" x14ac:dyDescent="0.25">
      <c r="A39" s="50" t="s">
        <v>16</v>
      </c>
      <c r="B39" s="61" t="s">
        <v>166</v>
      </c>
      <c r="C39" s="58" t="s">
        <v>167</v>
      </c>
      <c r="D39" s="51">
        <v>202</v>
      </c>
      <c r="E39" s="51">
        <v>2506.6</v>
      </c>
      <c r="F39" s="52">
        <v>92374.8</v>
      </c>
    </row>
    <row r="40" spans="1:6" s="11" customFormat="1" ht="20.149999999999999" customHeight="1" x14ac:dyDescent="0.25">
      <c r="A40" s="50" t="s">
        <v>176</v>
      </c>
      <c r="B40" s="61" t="s">
        <v>166</v>
      </c>
      <c r="C40" s="58" t="s">
        <v>167</v>
      </c>
      <c r="D40" s="51">
        <v>668</v>
      </c>
      <c r="E40" s="51">
        <v>10728.59</v>
      </c>
      <c r="F40" s="52">
        <v>290508.84999999998</v>
      </c>
    </row>
    <row r="41" spans="1:6" s="11" customFormat="1" ht="20.149999999999999" customHeight="1" x14ac:dyDescent="0.25">
      <c r="A41" s="50" t="s">
        <v>4</v>
      </c>
      <c r="B41" s="61" t="s">
        <v>166</v>
      </c>
      <c r="C41" s="58" t="s">
        <v>167</v>
      </c>
      <c r="D41" s="51" t="s">
        <v>196</v>
      </c>
      <c r="E41" s="13">
        <v>48.2</v>
      </c>
      <c r="F41" s="52">
        <v>1243</v>
      </c>
    </row>
    <row r="42" spans="1:6" s="11" customFormat="1" ht="20.149999999999999" customHeight="1" x14ac:dyDescent="0.25">
      <c r="A42" s="50" t="s">
        <v>178</v>
      </c>
      <c r="B42" s="61" t="s">
        <v>166</v>
      </c>
      <c r="C42" s="58" t="s">
        <v>167</v>
      </c>
      <c r="D42" s="51">
        <v>33</v>
      </c>
      <c r="E42" s="13">
        <v>680.42</v>
      </c>
      <c r="F42" s="52">
        <v>14560.6</v>
      </c>
    </row>
    <row r="43" spans="1:6" s="11" customFormat="1" ht="20.149999999999999" customHeight="1" x14ac:dyDescent="0.25">
      <c r="A43" s="50" t="s">
        <v>15</v>
      </c>
      <c r="B43" s="61" t="s">
        <v>166</v>
      </c>
      <c r="C43" s="58" t="s">
        <v>167</v>
      </c>
      <c r="D43" s="51">
        <v>118</v>
      </c>
      <c r="E43" s="13">
        <v>2365.85</v>
      </c>
      <c r="F43" s="52">
        <v>50610.5</v>
      </c>
    </row>
    <row r="44" spans="1:6" s="11" customFormat="1" ht="20.149999999999999" customHeight="1" x14ac:dyDescent="0.25">
      <c r="A44" s="50" t="s">
        <v>177</v>
      </c>
      <c r="B44" s="61" t="s">
        <v>166</v>
      </c>
      <c r="C44" s="58" t="s">
        <v>167</v>
      </c>
      <c r="D44" s="51">
        <v>33</v>
      </c>
      <c r="E44" s="13">
        <v>732.51</v>
      </c>
      <c r="F44" s="52">
        <v>14227.1</v>
      </c>
    </row>
    <row r="45" spans="1:6" s="11" customFormat="1" ht="20.149999999999999" customHeight="1" x14ac:dyDescent="0.25">
      <c r="A45" s="50" t="s">
        <v>9</v>
      </c>
      <c r="B45" s="61" t="s">
        <v>166</v>
      </c>
      <c r="C45" s="58" t="s">
        <v>167</v>
      </c>
      <c r="D45" s="51">
        <v>755</v>
      </c>
      <c r="E45" s="13">
        <v>17480.849999999999</v>
      </c>
      <c r="F45" s="52">
        <v>350843.53</v>
      </c>
    </row>
    <row r="46" spans="1:6" s="11" customFormat="1" ht="20.149999999999999" customHeight="1" x14ac:dyDescent="0.25">
      <c r="A46" s="50" t="s">
        <v>192</v>
      </c>
      <c r="B46" s="61" t="s">
        <v>166</v>
      </c>
      <c r="C46" s="58" t="s">
        <v>167</v>
      </c>
      <c r="D46" s="51">
        <v>105</v>
      </c>
      <c r="E46" s="13">
        <v>1287.04</v>
      </c>
      <c r="F46" s="52">
        <v>46122.400000000001</v>
      </c>
    </row>
    <row r="47" spans="1:6" ht="20.149999999999999" customHeight="1" x14ac:dyDescent="0.2">
      <c r="A47" s="50" t="s">
        <v>3</v>
      </c>
      <c r="B47" s="61" t="s">
        <v>168</v>
      </c>
      <c r="C47" s="58" t="s">
        <v>169</v>
      </c>
      <c r="D47" s="51">
        <v>6</v>
      </c>
      <c r="E47" s="13">
        <v>151.06</v>
      </c>
      <c r="F47" s="52">
        <v>52269.81</v>
      </c>
    </row>
    <row r="48" spans="1:6" ht="20.149999999999999" customHeight="1" x14ac:dyDescent="0.2">
      <c r="A48" s="50" t="s">
        <v>13</v>
      </c>
      <c r="B48" s="61" t="s">
        <v>168</v>
      </c>
      <c r="C48" s="58" t="s">
        <v>169</v>
      </c>
      <c r="D48" s="51">
        <v>30</v>
      </c>
      <c r="E48" s="13">
        <v>90.74</v>
      </c>
      <c r="F48" s="52">
        <v>29006.94</v>
      </c>
    </row>
    <row r="49" spans="1:6" ht="20.149999999999999" customHeight="1" x14ac:dyDescent="0.2">
      <c r="A49" s="50" t="s">
        <v>4</v>
      </c>
      <c r="B49" s="61" t="s">
        <v>168</v>
      </c>
      <c r="C49" s="58" t="s">
        <v>169</v>
      </c>
      <c r="D49" s="51">
        <v>107</v>
      </c>
      <c r="E49" s="13">
        <v>4281.7700000000004</v>
      </c>
      <c r="F49" s="52">
        <v>1090002.01</v>
      </c>
    </row>
    <row r="50" spans="1:6" ht="20.149999999999999" customHeight="1" x14ac:dyDescent="0.2">
      <c r="A50" s="50" t="s">
        <v>12</v>
      </c>
      <c r="B50" s="61" t="s">
        <v>168</v>
      </c>
      <c r="C50" s="58" t="s">
        <v>169</v>
      </c>
      <c r="D50" s="51">
        <v>267</v>
      </c>
      <c r="E50" s="13">
        <v>4383.83</v>
      </c>
      <c r="F50" s="52">
        <v>1276367.3899999999</v>
      </c>
    </row>
    <row r="51" spans="1:6" ht="20.149999999999999" customHeight="1" x14ac:dyDescent="0.2">
      <c r="A51" s="50" t="s">
        <v>11</v>
      </c>
      <c r="B51" s="61" t="s">
        <v>168</v>
      </c>
      <c r="C51" s="58" t="s">
        <v>169</v>
      </c>
      <c r="D51" s="51">
        <v>9</v>
      </c>
      <c r="E51" s="13">
        <v>156.96</v>
      </c>
      <c r="F51" s="52">
        <v>54924.97</v>
      </c>
    </row>
    <row r="52" spans="1:6" ht="20.149999999999999" customHeight="1" x14ac:dyDescent="0.2">
      <c r="A52" s="50" t="s">
        <v>185</v>
      </c>
      <c r="B52" s="61" t="s">
        <v>168</v>
      </c>
      <c r="C52" s="58" t="s">
        <v>169</v>
      </c>
      <c r="D52" s="51">
        <v>13</v>
      </c>
      <c r="E52" s="13">
        <v>620.09</v>
      </c>
      <c r="F52" s="52">
        <v>160129.10999999999</v>
      </c>
    </row>
    <row r="53" spans="1:6" ht="20.149999999999999" customHeight="1" x14ac:dyDescent="0.2">
      <c r="A53" s="50" t="s">
        <v>10</v>
      </c>
      <c r="B53" s="61" t="s">
        <v>168</v>
      </c>
      <c r="C53" s="58" t="s">
        <v>169</v>
      </c>
      <c r="D53" s="51" t="s">
        <v>196</v>
      </c>
      <c r="E53" s="13">
        <v>229.62</v>
      </c>
      <c r="F53" s="52">
        <v>34140.61</v>
      </c>
    </row>
    <row r="54" spans="1:6" ht="20.149999999999999" customHeight="1" x14ac:dyDescent="0.2">
      <c r="A54" s="50" t="s">
        <v>184</v>
      </c>
      <c r="B54" s="61" t="s">
        <v>168</v>
      </c>
      <c r="C54" s="58" t="s">
        <v>169</v>
      </c>
      <c r="D54" s="51">
        <v>43</v>
      </c>
      <c r="E54" s="13">
        <v>3827.37</v>
      </c>
      <c r="F54" s="52">
        <v>807917.1</v>
      </c>
    </row>
    <row r="55" spans="1:6" ht="20.149999999999999" customHeight="1" x14ac:dyDescent="0.2">
      <c r="A55" s="50" t="s">
        <v>6</v>
      </c>
      <c r="B55" s="61" t="s">
        <v>168</v>
      </c>
      <c r="C55" s="58" t="s">
        <v>169</v>
      </c>
      <c r="D55" s="51" t="s">
        <v>196</v>
      </c>
      <c r="E55" s="13">
        <v>26.83</v>
      </c>
      <c r="F55" s="52">
        <v>9196.6200000000008</v>
      </c>
    </row>
    <row r="56" spans="1:6" ht="20.149999999999999" customHeight="1" x14ac:dyDescent="0.2">
      <c r="A56" s="50" t="s">
        <v>188</v>
      </c>
      <c r="B56" s="61" t="s">
        <v>168</v>
      </c>
      <c r="C56" s="58" t="s">
        <v>169</v>
      </c>
      <c r="D56" s="51">
        <v>98</v>
      </c>
      <c r="E56" s="13">
        <v>6203.3</v>
      </c>
      <c r="F56" s="52">
        <v>1460905.73</v>
      </c>
    </row>
    <row r="57" spans="1:6" ht="20.149999999999999" customHeight="1" x14ac:dyDescent="0.2">
      <c r="A57" s="50" t="s">
        <v>5</v>
      </c>
      <c r="B57" s="61" t="s">
        <v>170</v>
      </c>
      <c r="C57" s="58" t="s">
        <v>171</v>
      </c>
      <c r="D57" s="51" t="s">
        <v>196</v>
      </c>
      <c r="E57" s="13">
        <v>4.68</v>
      </c>
      <c r="F57" s="52">
        <v>1170</v>
      </c>
    </row>
    <row r="58" spans="1:6" ht="20.149999999999999" customHeight="1" x14ac:dyDescent="0.2">
      <c r="A58" s="50" t="s">
        <v>6</v>
      </c>
      <c r="B58" s="61" t="s">
        <v>170</v>
      </c>
      <c r="C58" s="58" t="s">
        <v>171</v>
      </c>
      <c r="D58" s="51">
        <v>5</v>
      </c>
      <c r="E58" s="13">
        <v>22</v>
      </c>
      <c r="F58" s="52">
        <v>6025</v>
      </c>
    </row>
    <row r="59" spans="1:6" ht="20.149999999999999" customHeight="1" x14ac:dyDescent="0.2">
      <c r="A59" s="50" t="s">
        <v>17</v>
      </c>
      <c r="B59" s="61" t="s">
        <v>170</v>
      </c>
      <c r="C59" s="58" t="s">
        <v>171</v>
      </c>
      <c r="D59" s="51" t="s">
        <v>196</v>
      </c>
      <c r="E59" s="13">
        <v>1.71</v>
      </c>
      <c r="F59" s="52">
        <v>427.5</v>
      </c>
    </row>
    <row r="60" spans="1:6" ht="20.149999999999999" customHeight="1" x14ac:dyDescent="0.2">
      <c r="A60" s="50" t="s">
        <v>7</v>
      </c>
      <c r="B60" s="61" t="s">
        <v>172</v>
      </c>
      <c r="C60" s="58" t="s">
        <v>173</v>
      </c>
      <c r="D60" s="51">
        <v>10</v>
      </c>
      <c r="E60" s="13">
        <v>242.54</v>
      </c>
      <c r="F60" s="52">
        <v>20833.689999999999</v>
      </c>
    </row>
    <row r="61" spans="1:6" ht="20.149999999999999" customHeight="1" x14ac:dyDescent="0.2">
      <c r="A61" s="50" t="s">
        <v>6</v>
      </c>
      <c r="B61" s="61" t="s">
        <v>172</v>
      </c>
      <c r="C61" s="58" t="s">
        <v>173</v>
      </c>
      <c r="D61" s="51">
        <v>69</v>
      </c>
      <c r="E61" s="13">
        <v>4574.74</v>
      </c>
      <c r="F61" s="52">
        <v>318112.86</v>
      </c>
    </row>
    <row r="62" spans="1:6" ht="20.149999999999999" customHeight="1" x14ac:dyDescent="0.2">
      <c r="A62" s="50" t="s">
        <v>8</v>
      </c>
      <c r="B62" s="61" t="s">
        <v>174</v>
      </c>
      <c r="C62" s="58" t="s">
        <v>175</v>
      </c>
      <c r="D62" s="51">
        <v>6</v>
      </c>
      <c r="E62" s="13">
        <v>353.63</v>
      </c>
      <c r="F62" s="52">
        <v>70726</v>
      </c>
    </row>
    <row r="63" spans="1:6" ht="20.149999999999999" customHeight="1" x14ac:dyDescent="0.2">
      <c r="A63" s="53" t="s">
        <v>6</v>
      </c>
      <c r="B63" s="62" t="s">
        <v>174</v>
      </c>
      <c r="C63" s="59" t="s">
        <v>175</v>
      </c>
      <c r="D63" s="54">
        <v>7</v>
      </c>
      <c r="E63" s="55">
        <v>265.02999999999997</v>
      </c>
      <c r="F63" s="56">
        <v>53006</v>
      </c>
    </row>
    <row r="64" spans="1:6" ht="19.5" customHeight="1" x14ac:dyDescent="0.2">
      <c r="A64" s="63" t="s">
        <v>0</v>
      </c>
      <c r="B64" s="14"/>
      <c r="C64" s="14"/>
      <c r="D64" s="7">
        <v>5440</v>
      </c>
      <c r="E64" s="7">
        <f>SUM(E7:E63)</f>
        <v>180658.74999999994</v>
      </c>
      <c r="F64" s="64">
        <f>SUM(F7:F63)</f>
        <v>15855057.749999998</v>
      </c>
    </row>
    <row r="67" spans="1:1" ht="12" x14ac:dyDescent="0.2">
      <c r="A67" s="4" t="s">
        <v>190</v>
      </c>
    </row>
  </sheetData>
  <mergeCells count="3">
    <mergeCell ref="A3:G3"/>
    <mergeCell ref="A2:G2"/>
    <mergeCell ref="B6:C6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92"/>
  <sheetViews>
    <sheetView showGridLines="0" topLeftCell="D1" zoomScaleNormal="100" workbookViewId="0">
      <selection activeCell="D192" sqref="D192"/>
    </sheetView>
  </sheetViews>
  <sheetFormatPr defaultColWidth="9.1796875" defaultRowHeight="10" x14ac:dyDescent="0.2"/>
  <cols>
    <col min="1" max="1" width="26.7265625" style="2" bestFit="1" customWidth="1"/>
    <col min="2" max="2" width="26.81640625" style="2" bestFit="1" customWidth="1"/>
    <col min="3" max="3" width="25.81640625" style="2" bestFit="1" customWidth="1"/>
    <col min="4" max="4" width="9.453125" style="2" bestFit="1" customWidth="1"/>
    <col min="5" max="5" width="62.26953125" style="2" customWidth="1"/>
    <col min="6" max="6" width="17.453125" style="15" customWidth="1"/>
    <col min="7" max="7" width="21.453125" style="15" bestFit="1" customWidth="1"/>
    <col min="8" max="8" width="16.453125" style="2" bestFit="1" customWidth="1"/>
    <col min="9" max="16384" width="9.1796875" style="2"/>
  </cols>
  <sheetData>
    <row r="1" spans="1:8" ht="15.65" customHeight="1" x14ac:dyDescent="0.2"/>
    <row r="2" spans="1:8" ht="15.65" customHeight="1" x14ac:dyDescent="0.35">
      <c r="A2" s="91" t="s">
        <v>183</v>
      </c>
      <c r="B2" s="91"/>
      <c r="C2" s="91"/>
      <c r="D2" s="91"/>
      <c r="E2" s="91"/>
      <c r="F2" s="91"/>
      <c r="G2" s="91"/>
      <c r="H2" s="91"/>
    </row>
    <row r="3" spans="1:8" ht="15.65" customHeight="1" x14ac:dyDescent="0.35">
      <c r="A3" s="91" t="s">
        <v>181</v>
      </c>
      <c r="B3" s="91"/>
      <c r="C3" s="91"/>
      <c r="D3" s="91"/>
      <c r="E3" s="91"/>
      <c r="F3" s="91"/>
      <c r="G3" s="91"/>
      <c r="H3" s="91"/>
    </row>
    <row r="4" spans="1:8" ht="15.65" customHeight="1" x14ac:dyDescent="0.2"/>
    <row r="5" spans="1:8" ht="15.65" customHeight="1" x14ac:dyDescent="0.2">
      <c r="G5" s="16"/>
    </row>
    <row r="6" spans="1:8" ht="30" customHeight="1" x14ac:dyDescent="0.2">
      <c r="A6" s="42" t="s">
        <v>2</v>
      </c>
      <c r="B6" s="44" t="s">
        <v>18</v>
      </c>
      <c r="C6" s="44" t="s">
        <v>22</v>
      </c>
      <c r="D6" s="96" t="s">
        <v>1</v>
      </c>
      <c r="E6" s="95"/>
      <c r="F6" s="24" t="s">
        <v>197</v>
      </c>
      <c r="G6" s="43" t="s">
        <v>145</v>
      </c>
      <c r="H6" s="45" t="s">
        <v>182</v>
      </c>
    </row>
    <row r="7" spans="1:8" s="8" customFormat="1" ht="20.149999999999999" customHeight="1" x14ac:dyDescent="0.25">
      <c r="A7" s="65" t="s">
        <v>19</v>
      </c>
      <c r="B7" s="66" t="s">
        <v>14</v>
      </c>
      <c r="C7" s="66" t="s">
        <v>75</v>
      </c>
      <c r="D7" s="67" t="s">
        <v>146</v>
      </c>
      <c r="E7" s="68" t="s">
        <v>147</v>
      </c>
      <c r="F7" s="69">
        <v>6</v>
      </c>
      <c r="G7" s="70">
        <v>3999.67</v>
      </c>
      <c r="H7" s="71">
        <v>195909.16</v>
      </c>
    </row>
    <row r="8" spans="1:8" s="8" customFormat="1" ht="20.149999999999999" customHeight="1" x14ac:dyDescent="0.25">
      <c r="A8" s="72" t="s">
        <v>19</v>
      </c>
      <c r="B8" s="73" t="s">
        <v>14</v>
      </c>
      <c r="C8" s="73" t="s">
        <v>74</v>
      </c>
      <c r="D8" s="74" t="s">
        <v>146</v>
      </c>
      <c r="E8" s="75" t="s">
        <v>147</v>
      </c>
      <c r="F8" s="76">
        <v>7</v>
      </c>
      <c r="G8" s="77">
        <v>6040.5</v>
      </c>
      <c r="H8" s="78">
        <v>273397.67</v>
      </c>
    </row>
    <row r="9" spans="1:8" s="8" customFormat="1" ht="20.149999999999999" customHeight="1" x14ac:dyDescent="0.25">
      <c r="A9" s="72" t="s">
        <v>19</v>
      </c>
      <c r="B9" s="73" t="s">
        <v>14</v>
      </c>
      <c r="C9" s="73" t="s">
        <v>77</v>
      </c>
      <c r="D9" s="74" t="s">
        <v>146</v>
      </c>
      <c r="E9" s="75" t="s">
        <v>147</v>
      </c>
      <c r="F9" s="76">
        <v>6</v>
      </c>
      <c r="G9" s="77">
        <v>3379.92</v>
      </c>
      <c r="H9" s="78">
        <v>182843.79</v>
      </c>
    </row>
    <row r="10" spans="1:8" s="8" customFormat="1" ht="20.149999999999999" customHeight="1" x14ac:dyDescent="0.25">
      <c r="A10" s="72" t="s">
        <v>19</v>
      </c>
      <c r="B10" s="73" t="s">
        <v>176</v>
      </c>
      <c r="C10" s="73" t="s">
        <v>80</v>
      </c>
      <c r="D10" s="74" t="s">
        <v>146</v>
      </c>
      <c r="E10" s="75" t="s">
        <v>147</v>
      </c>
      <c r="F10" s="76">
        <v>14</v>
      </c>
      <c r="G10" s="77">
        <v>7436.57</v>
      </c>
      <c r="H10" s="78">
        <v>419951.59</v>
      </c>
    </row>
    <row r="11" spans="1:8" s="8" customFormat="1" ht="20.149999999999999" customHeight="1" x14ac:dyDescent="0.25">
      <c r="A11" s="72" t="s">
        <v>19</v>
      </c>
      <c r="B11" s="73" t="s">
        <v>177</v>
      </c>
      <c r="C11" s="73" t="s">
        <v>84</v>
      </c>
      <c r="D11" s="74" t="s">
        <v>146</v>
      </c>
      <c r="E11" s="75" t="s">
        <v>147</v>
      </c>
      <c r="F11" s="76">
        <v>18</v>
      </c>
      <c r="G11" s="77">
        <v>2849.76</v>
      </c>
      <c r="H11" s="78">
        <v>215335.78</v>
      </c>
    </row>
    <row r="12" spans="1:8" s="8" customFormat="1" ht="20.149999999999999" customHeight="1" x14ac:dyDescent="0.25">
      <c r="A12" s="72" t="s">
        <v>19</v>
      </c>
      <c r="B12" s="73" t="s">
        <v>177</v>
      </c>
      <c r="C12" s="73" t="s">
        <v>85</v>
      </c>
      <c r="D12" s="74" t="s">
        <v>146</v>
      </c>
      <c r="E12" s="75" t="s">
        <v>147</v>
      </c>
      <c r="F12" s="79" t="s">
        <v>196</v>
      </c>
      <c r="G12" s="77">
        <v>162.15</v>
      </c>
      <c r="H12" s="78">
        <v>12804.7</v>
      </c>
    </row>
    <row r="13" spans="1:8" s="8" customFormat="1" ht="20.149999999999999" customHeight="1" x14ac:dyDescent="0.25">
      <c r="A13" s="72" t="s">
        <v>19</v>
      </c>
      <c r="B13" s="73" t="s">
        <v>14</v>
      </c>
      <c r="C13" s="73" t="s">
        <v>74</v>
      </c>
      <c r="D13" s="74" t="s">
        <v>148</v>
      </c>
      <c r="E13" s="75" t="s">
        <v>149</v>
      </c>
      <c r="F13" s="76">
        <v>130</v>
      </c>
      <c r="G13" s="77">
        <v>195.49</v>
      </c>
      <c r="H13" s="78">
        <v>53810.74</v>
      </c>
    </row>
    <row r="14" spans="1:8" s="8" customFormat="1" ht="20.149999999999999" customHeight="1" x14ac:dyDescent="0.25">
      <c r="A14" s="72" t="s">
        <v>19</v>
      </c>
      <c r="B14" s="73" t="s">
        <v>14</v>
      </c>
      <c r="C14" s="73" t="s">
        <v>75</v>
      </c>
      <c r="D14" s="74" t="s">
        <v>148</v>
      </c>
      <c r="E14" s="75" t="s">
        <v>149</v>
      </c>
      <c r="F14" s="76">
        <v>47</v>
      </c>
      <c r="G14" s="77">
        <v>53.36</v>
      </c>
      <c r="H14" s="78">
        <v>14727.36</v>
      </c>
    </row>
    <row r="15" spans="1:8" s="8" customFormat="1" ht="20.149999999999999" customHeight="1" x14ac:dyDescent="0.25">
      <c r="A15" s="72" t="s">
        <v>19</v>
      </c>
      <c r="B15" s="73" t="s">
        <v>14</v>
      </c>
      <c r="C15" s="73" t="s">
        <v>77</v>
      </c>
      <c r="D15" s="74" t="s">
        <v>148</v>
      </c>
      <c r="E15" s="75" t="s">
        <v>149</v>
      </c>
      <c r="F15" s="76">
        <v>21</v>
      </c>
      <c r="G15" s="77">
        <v>24.47</v>
      </c>
      <c r="H15" s="78">
        <v>6753.72</v>
      </c>
    </row>
    <row r="16" spans="1:8" s="8" customFormat="1" ht="20.149999999999999" customHeight="1" x14ac:dyDescent="0.25">
      <c r="A16" s="72" t="s">
        <v>19</v>
      </c>
      <c r="B16" s="73" t="s">
        <v>14</v>
      </c>
      <c r="C16" s="73" t="s">
        <v>93</v>
      </c>
      <c r="D16" s="74" t="s">
        <v>148</v>
      </c>
      <c r="E16" s="75" t="s">
        <v>149</v>
      </c>
      <c r="F16" s="79" t="s">
        <v>196</v>
      </c>
      <c r="G16" s="77">
        <v>0.49</v>
      </c>
      <c r="H16" s="78">
        <v>135.24</v>
      </c>
    </row>
    <row r="17" spans="1:8" s="8" customFormat="1" ht="20.149999999999999" customHeight="1" x14ac:dyDescent="0.25">
      <c r="A17" s="72" t="s">
        <v>19</v>
      </c>
      <c r="B17" s="73" t="s">
        <v>176</v>
      </c>
      <c r="C17" s="73" t="s">
        <v>80</v>
      </c>
      <c r="D17" s="74" t="s">
        <v>148</v>
      </c>
      <c r="E17" s="75" t="s">
        <v>149</v>
      </c>
      <c r="F17" s="76">
        <v>155</v>
      </c>
      <c r="G17" s="77">
        <v>394.89</v>
      </c>
      <c r="H17" s="78">
        <v>108977.77</v>
      </c>
    </row>
    <row r="18" spans="1:8" s="8" customFormat="1" ht="20.149999999999999" customHeight="1" x14ac:dyDescent="0.25">
      <c r="A18" s="72" t="s">
        <v>19</v>
      </c>
      <c r="B18" s="73" t="s">
        <v>176</v>
      </c>
      <c r="C18" s="73" t="s">
        <v>94</v>
      </c>
      <c r="D18" s="74" t="s">
        <v>148</v>
      </c>
      <c r="E18" s="75" t="s">
        <v>149</v>
      </c>
      <c r="F18" s="79" t="s">
        <v>196</v>
      </c>
      <c r="G18" s="77">
        <v>0.74</v>
      </c>
      <c r="H18" s="78">
        <v>194.03</v>
      </c>
    </row>
    <row r="19" spans="1:8" s="8" customFormat="1" ht="20.149999999999999" customHeight="1" x14ac:dyDescent="0.25">
      <c r="A19" s="72" t="s">
        <v>19</v>
      </c>
      <c r="B19" s="73" t="s">
        <v>15</v>
      </c>
      <c r="C19" s="73" t="s">
        <v>83</v>
      </c>
      <c r="D19" s="74" t="s">
        <v>148</v>
      </c>
      <c r="E19" s="75" t="s">
        <v>149</v>
      </c>
      <c r="F19" s="79" t="s">
        <v>196</v>
      </c>
      <c r="G19" s="77">
        <v>1.01</v>
      </c>
      <c r="H19" s="78">
        <v>278.76</v>
      </c>
    </row>
    <row r="20" spans="1:8" s="8" customFormat="1" ht="20.149999999999999" customHeight="1" x14ac:dyDescent="0.25">
      <c r="A20" s="72" t="s">
        <v>19</v>
      </c>
      <c r="B20" s="73" t="s">
        <v>177</v>
      </c>
      <c r="C20" s="73" t="s">
        <v>84</v>
      </c>
      <c r="D20" s="74" t="s">
        <v>148</v>
      </c>
      <c r="E20" s="75" t="s">
        <v>149</v>
      </c>
      <c r="F20" s="76">
        <v>43</v>
      </c>
      <c r="G20" s="77">
        <v>89.45</v>
      </c>
      <c r="H20" s="78">
        <v>24688.2</v>
      </c>
    </row>
    <row r="21" spans="1:8" s="8" customFormat="1" ht="20.149999999999999" customHeight="1" x14ac:dyDescent="0.25">
      <c r="A21" s="72" t="s">
        <v>19</v>
      </c>
      <c r="B21" s="73" t="s">
        <v>177</v>
      </c>
      <c r="C21" s="73" t="s">
        <v>85</v>
      </c>
      <c r="D21" s="74" t="s">
        <v>148</v>
      </c>
      <c r="E21" s="75" t="s">
        <v>149</v>
      </c>
      <c r="F21" s="76">
        <v>6</v>
      </c>
      <c r="G21" s="77">
        <v>6.9</v>
      </c>
      <c r="H21" s="78">
        <v>1904.4</v>
      </c>
    </row>
    <row r="22" spans="1:8" s="8" customFormat="1" ht="20.149999999999999" customHeight="1" x14ac:dyDescent="0.25">
      <c r="A22" s="72" t="s">
        <v>19</v>
      </c>
      <c r="B22" s="73" t="s">
        <v>17</v>
      </c>
      <c r="C22" s="73" t="s">
        <v>87</v>
      </c>
      <c r="D22" s="74" t="s">
        <v>150</v>
      </c>
      <c r="E22" s="75" t="s">
        <v>151</v>
      </c>
      <c r="F22" s="79" t="s">
        <v>196</v>
      </c>
      <c r="G22" s="77">
        <v>30.17</v>
      </c>
      <c r="H22" s="78">
        <v>3520.38</v>
      </c>
    </row>
    <row r="23" spans="1:8" s="8" customFormat="1" ht="20.149999999999999" customHeight="1" x14ac:dyDescent="0.25">
      <c r="A23" s="72" t="s">
        <v>20</v>
      </c>
      <c r="B23" s="73" t="s">
        <v>9</v>
      </c>
      <c r="C23" s="73" t="s">
        <v>62</v>
      </c>
      <c r="D23" s="74" t="s">
        <v>152</v>
      </c>
      <c r="E23" s="75" t="s">
        <v>153</v>
      </c>
      <c r="F23" s="79" t="s">
        <v>196</v>
      </c>
      <c r="G23" s="77">
        <v>4.7300000000000004</v>
      </c>
      <c r="H23" s="78">
        <v>652.74</v>
      </c>
    </row>
    <row r="24" spans="1:8" s="8" customFormat="1" ht="20.149999999999999" customHeight="1" x14ac:dyDescent="0.25">
      <c r="A24" s="72" t="s">
        <v>19</v>
      </c>
      <c r="B24" s="73" t="s">
        <v>17</v>
      </c>
      <c r="C24" s="73" t="s">
        <v>91</v>
      </c>
      <c r="D24" s="74" t="s">
        <v>152</v>
      </c>
      <c r="E24" s="75" t="s">
        <v>153</v>
      </c>
      <c r="F24" s="79" t="s">
        <v>196</v>
      </c>
      <c r="G24" s="77">
        <v>37.61</v>
      </c>
      <c r="H24" s="78">
        <v>4376.45</v>
      </c>
    </row>
    <row r="25" spans="1:8" s="8" customFormat="1" ht="20.149999999999999" customHeight="1" x14ac:dyDescent="0.25">
      <c r="A25" s="72" t="s">
        <v>19</v>
      </c>
      <c r="B25" s="73" t="s">
        <v>17</v>
      </c>
      <c r="C25" s="73" t="s">
        <v>89</v>
      </c>
      <c r="D25" s="74" t="s">
        <v>152</v>
      </c>
      <c r="E25" s="75" t="s">
        <v>153</v>
      </c>
      <c r="F25" s="76">
        <v>94</v>
      </c>
      <c r="G25" s="77">
        <v>985.64</v>
      </c>
      <c r="H25" s="78">
        <v>122530.74</v>
      </c>
    </row>
    <row r="26" spans="1:8" s="8" customFormat="1" ht="20.149999999999999" customHeight="1" x14ac:dyDescent="0.25">
      <c r="A26" s="72" t="s">
        <v>21</v>
      </c>
      <c r="B26" s="73" t="s">
        <v>6</v>
      </c>
      <c r="C26" s="73" t="s">
        <v>41</v>
      </c>
      <c r="D26" s="74" t="s">
        <v>154</v>
      </c>
      <c r="E26" s="75" t="s">
        <v>155</v>
      </c>
      <c r="F26" s="79" t="s">
        <v>196</v>
      </c>
      <c r="G26" s="77">
        <v>27.83</v>
      </c>
      <c r="H26" s="78">
        <v>3562.24</v>
      </c>
    </row>
    <row r="27" spans="1:8" s="8" customFormat="1" ht="20.149999999999999" customHeight="1" x14ac:dyDescent="0.25">
      <c r="A27" s="72" t="s">
        <v>7</v>
      </c>
      <c r="B27" s="73" t="s">
        <v>7</v>
      </c>
      <c r="C27" s="73" t="s">
        <v>54</v>
      </c>
      <c r="D27" s="74" t="s">
        <v>154</v>
      </c>
      <c r="E27" s="75" t="s">
        <v>155</v>
      </c>
      <c r="F27" s="79" t="s">
        <v>196</v>
      </c>
      <c r="G27" s="77">
        <v>91.52</v>
      </c>
      <c r="H27" s="78">
        <v>11714.56</v>
      </c>
    </row>
    <row r="28" spans="1:8" s="8" customFormat="1" ht="20.149999999999999" customHeight="1" x14ac:dyDescent="0.25">
      <c r="A28" s="72" t="s">
        <v>21</v>
      </c>
      <c r="B28" s="73" t="s">
        <v>6</v>
      </c>
      <c r="C28" s="73" t="s">
        <v>45</v>
      </c>
      <c r="D28" s="74" t="s">
        <v>154</v>
      </c>
      <c r="E28" s="75" t="s">
        <v>155</v>
      </c>
      <c r="F28" s="76">
        <v>7</v>
      </c>
      <c r="G28" s="77">
        <v>498.54</v>
      </c>
      <c r="H28" s="78">
        <v>49344.35</v>
      </c>
    </row>
    <row r="29" spans="1:8" s="8" customFormat="1" ht="20.149999999999999" customHeight="1" x14ac:dyDescent="0.25">
      <c r="A29" s="72" t="s">
        <v>21</v>
      </c>
      <c r="B29" s="73" t="s">
        <v>6</v>
      </c>
      <c r="C29" s="73" t="s">
        <v>44</v>
      </c>
      <c r="D29" s="74" t="s">
        <v>154</v>
      </c>
      <c r="E29" s="75" t="s">
        <v>155</v>
      </c>
      <c r="F29" s="76">
        <v>7</v>
      </c>
      <c r="G29" s="77">
        <v>790.54</v>
      </c>
      <c r="H29" s="78">
        <v>83333.23</v>
      </c>
    </row>
    <row r="30" spans="1:8" s="8" customFormat="1" ht="20.149999999999999" customHeight="1" x14ac:dyDescent="0.25">
      <c r="A30" s="72" t="s">
        <v>21</v>
      </c>
      <c r="B30" s="73" t="s">
        <v>6</v>
      </c>
      <c r="C30" s="73" t="s">
        <v>42</v>
      </c>
      <c r="D30" s="74" t="s">
        <v>154</v>
      </c>
      <c r="E30" s="75" t="s">
        <v>155</v>
      </c>
      <c r="F30" s="76">
        <v>122</v>
      </c>
      <c r="G30" s="77">
        <v>12603.28</v>
      </c>
      <c r="H30" s="78">
        <v>1337967.1599999999</v>
      </c>
    </row>
    <row r="31" spans="1:8" s="8" customFormat="1" ht="20.149999999999999" customHeight="1" x14ac:dyDescent="0.25">
      <c r="A31" s="72" t="s">
        <v>21</v>
      </c>
      <c r="B31" s="73" t="s">
        <v>6</v>
      </c>
      <c r="C31" s="73" t="s">
        <v>40</v>
      </c>
      <c r="D31" s="74" t="s">
        <v>154</v>
      </c>
      <c r="E31" s="75" t="s">
        <v>155</v>
      </c>
      <c r="F31" s="76">
        <v>146</v>
      </c>
      <c r="G31" s="77">
        <v>23707.759999999998</v>
      </c>
      <c r="H31" s="78">
        <v>2230357.2400000002</v>
      </c>
    </row>
    <row r="32" spans="1:8" s="8" customFormat="1" ht="20.149999999999999" customHeight="1" x14ac:dyDescent="0.25">
      <c r="A32" s="72" t="s">
        <v>21</v>
      </c>
      <c r="B32" s="73" t="s">
        <v>6</v>
      </c>
      <c r="C32" s="73" t="s">
        <v>39</v>
      </c>
      <c r="D32" s="74" t="s">
        <v>154</v>
      </c>
      <c r="E32" s="75" t="s">
        <v>155</v>
      </c>
      <c r="F32" s="76">
        <v>16</v>
      </c>
      <c r="G32" s="77">
        <v>2475.84</v>
      </c>
      <c r="H32" s="78">
        <v>207469.37</v>
      </c>
    </row>
    <row r="33" spans="1:8" s="8" customFormat="1" ht="20.149999999999999" customHeight="1" x14ac:dyDescent="0.25">
      <c r="A33" s="72" t="s">
        <v>21</v>
      </c>
      <c r="B33" s="73" t="s">
        <v>6</v>
      </c>
      <c r="C33" s="73" t="s">
        <v>38</v>
      </c>
      <c r="D33" s="74" t="s">
        <v>154</v>
      </c>
      <c r="E33" s="75" t="s">
        <v>155</v>
      </c>
      <c r="F33" s="76">
        <v>11</v>
      </c>
      <c r="G33" s="77">
        <v>1328.51</v>
      </c>
      <c r="H33" s="78">
        <v>138559.54</v>
      </c>
    </row>
    <row r="34" spans="1:8" s="8" customFormat="1" ht="20.149999999999999" customHeight="1" x14ac:dyDescent="0.25">
      <c r="A34" s="72" t="s">
        <v>21</v>
      </c>
      <c r="B34" s="73" t="s">
        <v>6</v>
      </c>
      <c r="C34" s="73" t="s">
        <v>37</v>
      </c>
      <c r="D34" s="74" t="s">
        <v>154</v>
      </c>
      <c r="E34" s="75" t="s">
        <v>155</v>
      </c>
      <c r="F34" s="76">
        <v>22</v>
      </c>
      <c r="G34" s="77">
        <v>4287.83</v>
      </c>
      <c r="H34" s="78">
        <v>366861.6</v>
      </c>
    </row>
    <row r="35" spans="1:8" s="8" customFormat="1" ht="20.149999999999999" customHeight="1" x14ac:dyDescent="0.25">
      <c r="A35" s="72" t="s">
        <v>21</v>
      </c>
      <c r="B35" s="73" t="s">
        <v>4</v>
      </c>
      <c r="C35" s="73" t="s">
        <v>34</v>
      </c>
      <c r="D35" s="74" t="s">
        <v>154</v>
      </c>
      <c r="E35" s="75" t="s">
        <v>155</v>
      </c>
      <c r="F35" s="79" t="s">
        <v>196</v>
      </c>
      <c r="G35" s="77">
        <v>516.66999999999996</v>
      </c>
      <c r="H35" s="78">
        <v>42403.87</v>
      </c>
    </row>
    <row r="36" spans="1:8" s="8" customFormat="1" ht="20.149999999999999" customHeight="1" x14ac:dyDescent="0.25">
      <c r="A36" s="72" t="s">
        <v>21</v>
      </c>
      <c r="B36" s="73" t="s">
        <v>3</v>
      </c>
      <c r="C36" s="73" t="s">
        <v>25</v>
      </c>
      <c r="D36" s="74" t="s">
        <v>154</v>
      </c>
      <c r="E36" s="75" t="s">
        <v>155</v>
      </c>
      <c r="F36" s="79" t="s">
        <v>196</v>
      </c>
      <c r="G36" s="77">
        <v>106.86</v>
      </c>
      <c r="H36" s="78">
        <v>13417.4</v>
      </c>
    </row>
    <row r="37" spans="1:8" s="8" customFormat="1" ht="20.149999999999999" customHeight="1" x14ac:dyDescent="0.25">
      <c r="A37" s="72" t="s">
        <v>20</v>
      </c>
      <c r="B37" s="73" t="s">
        <v>8</v>
      </c>
      <c r="C37" s="73" t="s">
        <v>59</v>
      </c>
      <c r="D37" s="74" t="s">
        <v>156</v>
      </c>
      <c r="E37" s="75" t="s">
        <v>157</v>
      </c>
      <c r="F37" s="79" t="s">
        <v>196</v>
      </c>
      <c r="G37" s="77">
        <v>108.91</v>
      </c>
      <c r="H37" s="78">
        <v>6120.86</v>
      </c>
    </row>
    <row r="38" spans="1:8" s="8" customFormat="1" ht="20.149999999999999" customHeight="1" x14ac:dyDescent="0.25">
      <c r="A38" s="72" t="s">
        <v>21</v>
      </c>
      <c r="B38" s="73" t="s">
        <v>3</v>
      </c>
      <c r="C38" s="73" t="s">
        <v>25</v>
      </c>
      <c r="D38" s="74" t="s">
        <v>156</v>
      </c>
      <c r="E38" s="75" t="s">
        <v>157</v>
      </c>
      <c r="F38" s="79" t="s">
        <v>196</v>
      </c>
      <c r="G38" s="77">
        <v>284.42</v>
      </c>
      <c r="H38" s="78">
        <v>24878.14</v>
      </c>
    </row>
    <row r="39" spans="1:8" s="8" customFormat="1" ht="20.149999999999999" customHeight="1" x14ac:dyDescent="0.25">
      <c r="A39" s="72" t="s">
        <v>21</v>
      </c>
      <c r="B39" s="73" t="s">
        <v>6</v>
      </c>
      <c r="C39" s="73" t="s">
        <v>43</v>
      </c>
      <c r="D39" s="74" t="s">
        <v>156</v>
      </c>
      <c r="E39" s="75" t="s">
        <v>157</v>
      </c>
      <c r="F39" s="76">
        <v>4</v>
      </c>
      <c r="G39" s="77">
        <v>226.88</v>
      </c>
      <c r="H39" s="78">
        <v>15125.93</v>
      </c>
    </row>
    <row r="40" spans="1:8" s="8" customFormat="1" ht="20.149999999999999" customHeight="1" x14ac:dyDescent="0.25">
      <c r="A40" s="72" t="s">
        <v>20</v>
      </c>
      <c r="B40" s="73" t="s">
        <v>8</v>
      </c>
      <c r="C40" s="73" t="s">
        <v>60</v>
      </c>
      <c r="D40" s="74" t="s">
        <v>156</v>
      </c>
      <c r="E40" s="75" t="s">
        <v>157</v>
      </c>
      <c r="F40" s="79" t="s">
        <v>196</v>
      </c>
      <c r="G40" s="77">
        <v>27.18</v>
      </c>
      <c r="H40" s="78">
        <v>1565.57</v>
      </c>
    </row>
    <row r="41" spans="1:8" s="8" customFormat="1" ht="20.149999999999999" customHeight="1" x14ac:dyDescent="0.25">
      <c r="A41" s="72" t="s">
        <v>21</v>
      </c>
      <c r="B41" s="73" t="s">
        <v>5</v>
      </c>
      <c r="C41" s="73" t="s">
        <v>36</v>
      </c>
      <c r="D41" s="74" t="s">
        <v>156</v>
      </c>
      <c r="E41" s="75" t="s">
        <v>157</v>
      </c>
      <c r="F41" s="79" t="s">
        <v>196</v>
      </c>
      <c r="G41" s="77">
        <v>85.5</v>
      </c>
      <c r="H41" s="78">
        <v>10944</v>
      </c>
    </row>
    <row r="42" spans="1:8" s="8" customFormat="1" ht="20.149999999999999" customHeight="1" x14ac:dyDescent="0.25">
      <c r="A42" s="72" t="s">
        <v>21</v>
      </c>
      <c r="B42" s="73" t="s">
        <v>5</v>
      </c>
      <c r="C42" s="73" t="s">
        <v>35</v>
      </c>
      <c r="D42" s="74" t="s">
        <v>156</v>
      </c>
      <c r="E42" s="75" t="s">
        <v>157</v>
      </c>
      <c r="F42" s="79" t="s">
        <v>196</v>
      </c>
      <c r="G42" s="77">
        <v>48.09</v>
      </c>
      <c r="H42" s="78">
        <v>6155.52</v>
      </c>
    </row>
    <row r="43" spans="1:8" s="8" customFormat="1" ht="20.149999999999999" customHeight="1" x14ac:dyDescent="0.25">
      <c r="A43" s="72" t="s">
        <v>21</v>
      </c>
      <c r="B43" s="73" t="s">
        <v>3</v>
      </c>
      <c r="C43" s="73" t="s">
        <v>24</v>
      </c>
      <c r="D43" s="74" t="s">
        <v>158</v>
      </c>
      <c r="E43" s="75" t="s">
        <v>159</v>
      </c>
      <c r="F43" s="79" t="s">
        <v>196</v>
      </c>
      <c r="G43" s="77">
        <v>25.19</v>
      </c>
      <c r="H43" s="78">
        <v>3971.58</v>
      </c>
    </row>
    <row r="44" spans="1:8" s="8" customFormat="1" ht="20.149999999999999" customHeight="1" x14ac:dyDescent="0.25">
      <c r="A44" s="72" t="s">
        <v>21</v>
      </c>
      <c r="B44" s="73" t="s">
        <v>3</v>
      </c>
      <c r="C44" s="73" t="s">
        <v>30</v>
      </c>
      <c r="D44" s="74" t="s">
        <v>158</v>
      </c>
      <c r="E44" s="75" t="s">
        <v>159</v>
      </c>
      <c r="F44" s="79" t="s">
        <v>196</v>
      </c>
      <c r="G44" s="77">
        <v>26.79</v>
      </c>
      <c r="H44" s="78">
        <v>4377.91</v>
      </c>
    </row>
    <row r="45" spans="1:8" s="8" customFormat="1" ht="20.149999999999999" customHeight="1" x14ac:dyDescent="0.25">
      <c r="A45" s="72" t="s">
        <v>187</v>
      </c>
      <c r="B45" s="73" t="s">
        <v>188</v>
      </c>
      <c r="C45" s="73" t="s">
        <v>51</v>
      </c>
      <c r="D45" s="74" t="s">
        <v>158</v>
      </c>
      <c r="E45" s="75" t="s">
        <v>159</v>
      </c>
      <c r="F45" s="79" t="s">
        <v>196</v>
      </c>
      <c r="G45" s="77">
        <v>42.66</v>
      </c>
      <c r="H45" s="78">
        <v>6710.8</v>
      </c>
    </row>
    <row r="46" spans="1:8" s="8" customFormat="1" ht="20.149999999999999" customHeight="1" x14ac:dyDescent="0.25">
      <c r="A46" s="72" t="s">
        <v>21</v>
      </c>
      <c r="B46" s="73" t="s">
        <v>5</v>
      </c>
      <c r="C46" s="73" t="s">
        <v>191</v>
      </c>
      <c r="D46" s="74" t="s">
        <v>158</v>
      </c>
      <c r="E46" s="75" t="s">
        <v>159</v>
      </c>
      <c r="F46" s="79" t="s">
        <v>196</v>
      </c>
      <c r="G46" s="77">
        <v>43.76</v>
      </c>
      <c r="H46" s="78">
        <v>7457.59</v>
      </c>
    </row>
    <row r="47" spans="1:8" s="8" customFormat="1" ht="20.149999999999999" customHeight="1" x14ac:dyDescent="0.25">
      <c r="A47" s="72" t="s">
        <v>21</v>
      </c>
      <c r="B47" s="73" t="s">
        <v>3</v>
      </c>
      <c r="C47" s="73" t="s">
        <v>23</v>
      </c>
      <c r="D47" s="74" t="s">
        <v>158</v>
      </c>
      <c r="E47" s="75" t="s">
        <v>159</v>
      </c>
      <c r="F47" s="76">
        <v>23</v>
      </c>
      <c r="G47" s="77">
        <v>852.68</v>
      </c>
      <c r="H47" s="78">
        <v>136981.76999999999</v>
      </c>
    </row>
    <row r="48" spans="1:8" s="8" customFormat="1" ht="20.149999999999999" customHeight="1" x14ac:dyDescent="0.25">
      <c r="A48" s="72" t="s">
        <v>21</v>
      </c>
      <c r="B48" s="73" t="s">
        <v>3</v>
      </c>
      <c r="C48" s="73" t="s">
        <v>26</v>
      </c>
      <c r="D48" s="74" t="s">
        <v>158</v>
      </c>
      <c r="E48" s="75" t="s">
        <v>159</v>
      </c>
      <c r="F48" s="76">
        <v>60</v>
      </c>
      <c r="G48" s="77">
        <v>2247.48</v>
      </c>
      <c r="H48" s="78">
        <v>384779.2</v>
      </c>
    </row>
    <row r="49" spans="1:8" s="8" customFormat="1" ht="20.149999999999999" customHeight="1" x14ac:dyDescent="0.25">
      <c r="A49" s="72" t="s">
        <v>21</v>
      </c>
      <c r="B49" s="73" t="s">
        <v>3</v>
      </c>
      <c r="C49" s="73" t="s">
        <v>31</v>
      </c>
      <c r="D49" s="74" t="s">
        <v>158</v>
      </c>
      <c r="E49" s="75" t="s">
        <v>159</v>
      </c>
      <c r="F49" s="79" t="s">
        <v>196</v>
      </c>
      <c r="G49" s="77">
        <v>57.24</v>
      </c>
      <c r="H49" s="78">
        <v>10116.790000000001</v>
      </c>
    </row>
    <row r="50" spans="1:8" s="8" customFormat="1" ht="20.149999999999999" customHeight="1" x14ac:dyDescent="0.25">
      <c r="A50" s="72" t="s">
        <v>21</v>
      </c>
      <c r="B50" s="73" t="s">
        <v>3</v>
      </c>
      <c r="C50" s="73" t="s">
        <v>28</v>
      </c>
      <c r="D50" s="74" t="s">
        <v>158</v>
      </c>
      <c r="E50" s="75" t="s">
        <v>159</v>
      </c>
      <c r="F50" s="79" t="s">
        <v>196</v>
      </c>
      <c r="G50" s="77">
        <v>33.840000000000003</v>
      </c>
      <c r="H50" s="78">
        <v>6360.21</v>
      </c>
    </row>
    <row r="51" spans="1:8" s="8" customFormat="1" ht="20.149999999999999" customHeight="1" x14ac:dyDescent="0.25">
      <c r="A51" s="72" t="s">
        <v>21</v>
      </c>
      <c r="B51" s="73" t="s">
        <v>3</v>
      </c>
      <c r="C51" s="73" t="s">
        <v>29</v>
      </c>
      <c r="D51" s="74" t="s">
        <v>158</v>
      </c>
      <c r="E51" s="75" t="s">
        <v>159</v>
      </c>
      <c r="F51" s="79" t="s">
        <v>196</v>
      </c>
      <c r="G51" s="77">
        <v>48.52</v>
      </c>
      <c r="H51" s="78">
        <v>6950</v>
      </c>
    </row>
    <row r="52" spans="1:8" s="8" customFormat="1" ht="20.149999999999999" customHeight="1" x14ac:dyDescent="0.25">
      <c r="A52" s="72" t="s">
        <v>21</v>
      </c>
      <c r="B52" s="73" t="s">
        <v>3</v>
      </c>
      <c r="C52" s="73" t="s">
        <v>25</v>
      </c>
      <c r="D52" s="74" t="s">
        <v>158</v>
      </c>
      <c r="E52" s="75" t="s">
        <v>159</v>
      </c>
      <c r="F52" s="76">
        <v>46</v>
      </c>
      <c r="G52" s="77">
        <v>1717.18</v>
      </c>
      <c r="H52" s="78">
        <v>284751.38</v>
      </c>
    </row>
    <row r="53" spans="1:8" s="8" customFormat="1" ht="20.149999999999999" customHeight="1" x14ac:dyDescent="0.25">
      <c r="A53" s="72" t="s">
        <v>21</v>
      </c>
      <c r="B53" s="73" t="s">
        <v>6</v>
      </c>
      <c r="C53" s="73" t="s">
        <v>45</v>
      </c>
      <c r="D53" s="74" t="s">
        <v>160</v>
      </c>
      <c r="E53" s="75" t="s">
        <v>161</v>
      </c>
      <c r="F53" s="76">
        <v>6</v>
      </c>
      <c r="G53" s="77">
        <v>194.5</v>
      </c>
      <c r="H53" s="78">
        <v>32923.300000000003</v>
      </c>
    </row>
    <row r="54" spans="1:8" s="8" customFormat="1" ht="20.149999999999999" customHeight="1" x14ac:dyDescent="0.25">
      <c r="A54" s="72" t="s">
        <v>21</v>
      </c>
      <c r="B54" s="73" t="s">
        <v>6</v>
      </c>
      <c r="C54" s="73" t="s">
        <v>42</v>
      </c>
      <c r="D54" s="74" t="s">
        <v>160</v>
      </c>
      <c r="E54" s="75" t="s">
        <v>161</v>
      </c>
      <c r="F54" s="76">
        <v>21</v>
      </c>
      <c r="G54" s="77">
        <v>595.48</v>
      </c>
      <c r="H54" s="78">
        <v>101620.09</v>
      </c>
    </row>
    <row r="55" spans="1:8" s="8" customFormat="1" ht="20.149999999999999" customHeight="1" x14ac:dyDescent="0.25">
      <c r="A55" s="72" t="s">
        <v>21</v>
      </c>
      <c r="B55" s="73" t="s">
        <v>6</v>
      </c>
      <c r="C55" s="73" t="s">
        <v>39</v>
      </c>
      <c r="D55" s="74" t="s">
        <v>160</v>
      </c>
      <c r="E55" s="75" t="s">
        <v>161</v>
      </c>
      <c r="F55" s="76">
        <v>7</v>
      </c>
      <c r="G55" s="77">
        <v>232.13</v>
      </c>
      <c r="H55" s="78">
        <v>37796.199999999997</v>
      </c>
    </row>
    <row r="56" spans="1:8" s="8" customFormat="1" ht="20.149999999999999" customHeight="1" x14ac:dyDescent="0.25">
      <c r="A56" s="72" t="s">
        <v>19</v>
      </c>
      <c r="B56" s="73" t="s">
        <v>15</v>
      </c>
      <c r="C56" s="73" t="s">
        <v>83</v>
      </c>
      <c r="D56" s="74" t="s">
        <v>162</v>
      </c>
      <c r="E56" s="75" t="s">
        <v>163</v>
      </c>
      <c r="F56" s="79" t="s">
        <v>196</v>
      </c>
      <c r="G56" s="77">
        <v>22.8</v>
      </c>
      <c r="H56" s="78">
        <v>4486.8900000000003</v>
      </c>
    </row>
    <row r="57" spans="1:8" s="8" customFormat="1" ht="20.149999999999999" customHeight="1" x14ac:dyDescent="0.25">
      <c r="A57" s="72" t="s">
        <v>19</v>
      </c>
      <c r="B57" s="73" t="s">
        <v>176</v>
      </c>
      <c r="C57" s="73" t="s">
        <v>79</v>
      </c>
      <c r="D57" s="74" t="s">
        <v>162</v>
      </c>
      <c r="E57" s="75" t="s">
        <v>163</v>
      </c>
      <c r="F57" s="79" t="s">
        <v>196</v>
      </c>
      <c r="G57" s="77">
        <v>4.68</v>
      </c>
      <c r="H57" s="78">
        <v>537.91999999999996</v>
      </c>
    </row>
    <row r="58" spans="1:8" s="8" customFormat="1" ht="20.149999999999999" customHeight="1" x14ac:dyDescent="0.25">
      <c r="A58" s="72" t="s">
        <v>19</v>
      </c>
      <c r="B58" s="73" t="s">
        <v>176</v>
      </c>
      <c r="C58" s="73" t="s">
        <v>80</v>
      </c>
      <c r="D58" s="74" t="s">
        <v>162</v>
      </c>
      <c r="E58" s="75" t="s">
        <v>163</v>
      </c>
      <c r="F58" s="76">
        <v>571</v>
      </c>
      <c r="G58" s="77">
        <v>3778.16</v>
      </c>
      <c r="H58" s="78">
        <v>678924.24</v>
      </c>
    </row>
    <row r="59" spans="1:8" s="8" customFormat="1" ht="20.149999999999999" customHeight="1" x14ac:dyDescent="0.25">
      <c r="A59" s="72" t="s">
        <v>19</v>
      </c>
      <c r="B59" s="73" t="s">
        <v>176</v>
      </c>
      <c r="C59" s="73" t="s">
        <v>78</v>
      </c>
      <c r="D59" s="74" t="s">
        <v>162</v>
      </c>
      <c r="E59" s="75" t="s">
        <v>163</v>
      </c>
      <c r="F59" s="76">
        <v>144</v>
      </c>
      <c r="G59" s="77">
        <v>1375.34</v>
      </c>
      <c r="H59" s="78">
        <v>230833.47</v>
      </c>
    </row>
    <row r="60" spans="1:8" s="8" customFormat="1" ht="20.149999999999999" customHeight="1" x14ac:dyDescent="0.25">
      <c r="A60" s="72" t="s">
        <v>19</v>
      </c>
      <c r="B60" s="73" t="s">
        <v>176</v>
      </c>
      <c r="C60" s="73" t="s">
        <v>78</v>
      </c>
      <c r="D60" s="74" t="s">
        <v>164</v>
      </c>
      <c r="E60" s="75" t="s">
        <v>165</v>
      </c>
      <c r="F60" s="76">
        <v>10</v>
      </c>
      <c r="G60" s="77">
        <v>1714.41</v>
      </c>
      <c r="H60" s="78">
        <v>125052.45</v>
      </c>
    </row>
    <row r="61" spans="1:8" s="8" customFormat="1" ht="20.149999999999999" customHeight="1" x14ac:dyDescent="0.25">
      <c r="A61" s="72" t="s">
        <v>19</v>
      </c>
      <c r="B61" s="73" t="s">
        <v>15</v>
      </c>
      <c r="C61" s="73" t="s">
        <v>83</v>
      </c>
      <c r="D61" s="74" t="s">
        <v>164</v>
      </c>
      <c r="E61" s="75" t="s">
        <v>165</v>
      </c>
      <c r="F61" s="79" t="s">
        <v>196</v>
      </c>
      <c r="G61" s="77">
        <v>99.13</v>
      </c>
      <c r="H61" s="78">
        <v>9119.9599999999991</v>
      </c>
    </row>
    <row r="62" spans="1:8" s="8" customFormat="1" ht="20.149999999999999" customHeight="1" x14ac:dyDescent="0.25">
      <c r="A62" s="72" t="s">
        <v>19</v>
      </c>
      <c r="B62" s="73" t="s">
        <v>176</v>
      </c>
      <c r="C62" s="73" t="s">
        <v>80</v>
      </c>
      <c r="D62" s="74" t="s">
        <v>164</v>
      </c>
      <c r="E62" s="75" t="s">
        <v>165</v>
      </c>
      <c r="F62" s="76">
        <v>49</v>
      </c>
      <c r="G62" s="77">
        <v>12218.37</v>
      </c>
      <c r="H62" s="78">
        <v>814376.69</v>
      </c>
    </row>
    <row r="63" spans="1:8" s="8" customFormat="1" ht="20.149999999999999" customHeight="1" x14ac:dyDescent="0.25">
      <c r="A63" s="72" t="s">
        <v>19</v>
      </c>
      <c r="B63" s="73" t="s">
        <v>17</v>
      </c>
      <c r="C63" s="73" t="s">
        <v>142</v>
      </c>
      <c r="D63" s="74" t="s">
        <v>166</v>
      </c>
      <c r="E63" s="75" t="s">
        <v>167</v>
      </c>
      <c r="F63" s="76">
        <v>17</v>
      </c>
      <c r="G63" s="77">
        <v>235.25</v>
      </c>
      <c r="H63" s="78">
        <v>8401</v>
      </c>
    </row>
    <row r="64" spans="1:8" s="8" customFormat="1" ht="20.149999999999999" customHeight="1" x14ac:dyDescent="0.25">
      <c r="A64" s="72" t="s">
        <v>19</v>
      </c>
      <c r="B64" s="73" t="s">
        <v>14</v>
      </c>
      <c r="C64" s="73" t="s">
        <v>76</v>
      </c>
      <c r="D64" s="74" t="s">
        <v>166</v>
      </c>
      <c r="E64" s="75" t="s">
        <v>167</v>
      </c>
      <c r="F64" s="76">
        <v>8</v>
      </c>
      <c r="G64" s="77">
        <v>251.65</v>
      </c>
      <c r="H64" s="78">
        <v>2765</v>
      </c>
    </row>
    <row r="65" spans="1:8" s="8" customFormat="1" ht="20.149999999999999" customHeight="1" x14ac:dyDescent="0.25">
      <c r="A65" s="72" t="s">
        <v>20</v>
      </c>
      <c r="B65" s="73" t="s">
        <v>192</v>
      </c>
      <c r="C65" s="73" t="s">
        <v>105</v>
      </c>
      <c r="D65" s="74" t="s">
        <v>166</v>
      </c>
      <c r="E65" s="75" t="s">
        <v>167</v>
      </c>
      <c r="F65" s="76">
        <v>31</v>
      </c>
      <c r="G65" s="77">
        <v>318.79000000000002</v>
      </c>
      <c r="H65" s="78">
        <v>13073</v>
      </c>
    </row>
    <row r="66" spans="1:8" s="8" customFormat="1" ht="20.149999999999999" customHeight="1" x14ac:dyDescent="0.25">
      <c r="A66" s="72" t="s">
        <v>20</v>
      </c>
      <c r="B66" s="73" t="s">
        <v>192</v>
      </c>
      <c r="C66" s="73" t="s">
        <v>109</v>
      </c>
      <c r="D66" s="74" t="s">
        <v>166</v>
      </c>
      <c r="E66" s="75" t="s">
        <v>167</v>
      </c>
      <c r="F66" s="79" t="s">
        <v>196</v>
      </c>
      <c r="G66" s="77">
        <v>18.75</v>
      </c>
      <c r="H66" s="78">
        <v>1050</v>
      </c>
    </row>
    <row r="67" spans="1:8" s="8" customFormat="1" ht="20.149999999999999" customHeight="1" x14ac:dyDescent="0.25">
      <c r="A67" s="72" t="s">
        <v>19</v>
      </c>
      <c r="B67" s="73" t="s">
        <v>14</v>
      </c>
      <c r="C67" s="73" t="s">
        <v>110</v>
      </c>
      <c r="D67" s="74" t="s">
        <v>166</v>
      </c>
      <c r="E67" s="75" t="s">
        <v>167</v>
      </c>
      <c r="F67" s="79" t="s">
        <v>196</v>
      </c>
      <c r="G67" s="77">
        <v>10.35</v>
      </c>
      <c r="H67" s="78">
        <v>630</v>
      </c>
    </row>
    <row r="68" spans="1:8" s="8" customFormat="1" ht="20.149999999999999" customHeight="1" x14ac:dyDescent="0.25">
      <c r="A68" s="72" t="s">
        <v>20</v>
      </c>
      <c r="B68" s="73" t="s">
        <v>192</v>
      </c>
      <c r="C68" s="73" t="s">
        <v>107</v>
      </c>
      <c r="D68" s="74" t="s">
        <v>166</v>
      </c>
      <c r="E68" s="75" t="s">
        <v>167</v>
      </c>
      <c r="F68" s="76">
        <v>17</v>
      </c>
      <c r="G68" s="77">
        <v>228.05</v>
      </c>
      <c r="H68" s="78">
        <v>6486.9</v>
      </c>
    </row>
    <row r="69" spans="1:8" s="8" customFormat="1" ht="20.149999999999999" customHeight="1" x14ac:dyDescent="0.25">
      <c r="A69" s="72" t="s">
        <v>19</v>
      </c>
      <c r="B69" s="73" t="s">
        <v>14</v>
      </c>
      <c r="C69" s="73" t="s">
        <v>75</v>
      </c>
      <c r="D69" s="74" t="s">
        <v>166</v>
      </c>
      <c r="E69" s="75" t="s">
        <v>167</v>
      </c>
      <c r="F69" s="76">
        <v>37</v>
      </c>
      <c r="G69" s="77">
        <v>1205.96</v>
      </c>
      <c r="H69" s="78">
        <v>15996</v>
      </c>
    </row>
    <row r="70" spans="1:8" s="8" customFormat="1" ht="20.149999999999999" customHeight="1" x14ac:dyDescent="0.25">
      <c r="A70" s="72" t="s">
        <v>20</v>
      </c>
      <c r="B70" s="73" t="s">
        <v>192</v>
      </c>
      <c r="C70" s="73" t="s">
        <v>72</v>
      </c>
      <c r="D70" s="74" t="s">
        <v>166</v>
      </c>
      <c r="E70" s="75" t="s">
        <v>167</v>
      </c>
      <c r="F70" s="79" t="s">
        <v>196</v>
      </c>
      <c r="G70" s="77">
        <v>10.6</v>
      </c>
      <c r="H70" s="78">
        <v>350</v>
      </c>
    </row>
    <row r="71" spans="1:8" s="8" customFormat="1" ht="20.149999999999999" customHeight="1" x14ac:dyDescent="0.25">
      <c r="A71" s="72" t="s">
        <v>20</v>
      </c>
      <c r="B71" s="73" t="s">
        <v>192</v>
      </c>
      <c r="C71" s="73" t="s">
        <v>106</v>
      </c>
      <c r="D71" s="74" t="s">
        <v>166</v>
      </c>
      <c r="E71" s="75" t="s">
        <v>167</v>
      </c>
      <c r="F71" s="76">
        <v>27</v>
      </c>
      <c r="G71" s="77">
        <v>304.2</v>
      </c>
      <c r="H71" s="78">
        <v>12461</v>
      </c>
    </row>
    <row r="72" spans="1:8" s="8" customFormat="1" ht="20.149999999999999" customHeight="1" x14ac:dyDescent="0.25">
      <c r="A72" s="72" t="s">
        <v>19</v>
      </c>
      <c r="B72" s="73" t="s">
        <v>14</v>
      </c>
      <c r="C72" s="73" t="s">
        <v>74</v>
      </c>
      <c r="D72" s="74" t="s">
        <v>166</v>
      </c>
      <c r="E72" s="75" t="s">
        <v>167</v>
      </c>
      <c r="F72" s="76">
        <v>99</v>
      </c>
      <c r="G72" s="77">
        <v>2700.61</v>
      </c>
      <c r="H72" s="78">
        <v>38728</v>
      </c>
    </row>
    <row r="73" spans="1:8" s="8" customFormat="1" ht="20.149999999999999" customHeight="1" x14ac:dyDescent="0.25">
      <c r="A73" s="72" t="s">
        <v>20</v>
      </c>
      <c r="B73" s="73" t="s">
        <v>9</v>
      </c>
      <c r="C73" s="73" t="s">
        <v>97</v>
      </c>
      <c r="D73" s="74" t="s">
        <v>166</v>
      </c>
      <c r="E73" s="75" t="s">
        <v>167</v>
      </c>
      <c r="F73" s="76">
        <v>24</v>
      </c>
      <c r="G73" s="77">
        <v>303.72000000000003</v>
      </c>
      <c r="H73" s="78">
        <v>11101.1</v>
      </c>
    </row>
    <row r="74" spans="1:8" s="8" customFormat="1" ht="20.149999999999999" customHeight="1" x14ac:dyDescent="0.25">
      <c r="A74" s="72" t="s">
        <v>21</v>
      </c>
      <c r="B74" s="73" t="s">
        <v>4</v>
      </c>
      <c r="C74" s="73" t="s">
        <v>32</v>
      </c>
      <c r="D74" s="74" t="s">
        <v>166</v>
      </c>
      <c r="E74" s="75" t="s">
        <v>167</v>
      </c>
      <c r="F74" s="79" t="s">
        <v>196</v>
      </c>
      <c r="G74" s="77">
        <v>48.2</v>
      </c>
      <c r="H74" s="78">
        <v>1243</v>
      </c>
    </row>
    <row r="75" spans="1:8" s="8" customFormat="1" ht="20.149999999999999" customHeight="1" x14ac:dyDescent="0.25">
      <c r="A75" s="72" t="s">
        <v>21</v>
      </c>
      <c r="B75" s="73" t="s">
        <v>6</v>
      </c>
      <c r="C75" s="73" t="s">
        <v>39</v>
      </c>
      <c r="D75" s="74" t="s">
        <v>166</v>
      </c>
      <c r="E75" s="75" t="s">
        <v>167</v>
      </c>
      <c r="F75" s="79" t="s">
        <v>196</v>
      </c>
      <c r="G75" s="77">
        <v>17.399999999999999</v>
      </c>
      <c r="H75" s="78">
        <v>350</v>
      </c>
    </row>
    <row r="76" spans="1:8" s="8" customFormat="1" ht="20.149999999999999" customHeight="1" x14ac:dyDescent="0.25">
      <c r="A76" s="72" t="s">
        <v>7</v>
      </c>
      <c r="B76" s="73" t="s">
        <v>7</v>
      </c>
      <c r="C76" s="73" t="s">
        <v>193</v>
      </c>
      <c r="D76" s="74" t="s">
        <v>166</v>
      </c>
      <c r="E76" s="75" t="s">
        <v>167</v>
      </c>
      <c r="F76" s="79" t="s">
        <v>196</v>
      </c>
      <c r="G76" s="77">
        <v>22.35</v>
      </c>
      <c r="H76" s="78">
        <v>630</v>
      </c>
    </row>
    <row r="77" spans="1:8" s="8" customFormat="1" ht="20.149999999999999" customHeight="1" x14ac:dyDescent="0.25">
      <c r="A77" s="72" t="s">
        <v>20</v>
      </c>
      <c r="B77" s="73" t="s">
        <v>192</v>
      </c>
      <c r="C77" s="73" t="s">
        <v>73</v>
      </c>
      <c r="D77" s="74" t="s">
        <v>166</v>
      </c>
      <c r="E77" s="75" t="s">
        <v>167</v>
      </c>
      <c r="F77" s="79" t="s">
        <v>196</v>
      </c>
      <c r="G77" s="77">
        <v>11</v>
      </c>
      <c r="H77" s="78">
        <v>350</v>
      </c>
    </row>
    <row r="78" spans="1:8" s="8" customFormat="1" ht="20.149999999999999" customHeight="1" x14ac:dyDescent="0.25">
      <c r="A78" s="72" t="s">
        <v>20</v>
      </c>
      <c r="B78" s="73" t="s">
        <v>8</v>
      </c>
      <c r="C78" s="73" t="s">
        <v>60</v>
      </c>
      <c r="D78" s="74" t="s">
        <v>166</v>
      </c>
      <c r="E78" s="75" t="s">
        <v>167</v>
      </c>
      <c r="F78" s="76">
        <v>11</v>
      </c>
      <c r="G78" s="77">
        <v>540.4</v>
      </c>
      <c r="H78" s="78">
        <v>6004</v>
      </c>
    </row>
    <row r="79" spans="1:8" s="8" customFormat="1" ht="20.149999999999999" customHeight="1" x14ac:dyDescent="0.25">
      <c r="A79" s="72" t="s">
        <v>19</v>
      </c>
      <c r="B79" s="73" t="s">
        <v>14</v>
      </c>
      <c r="C79" s="73" t="s">
        <v>111</v>
      </c>
      <c r="D79" s="74" t="s">
        <v>166</v>
      </c>
      <c r="E79" s="75" t="s">
        <v>167</v>
      </c>
      <c r="F79" s="76">
        <v>23</v>
      </c>
      <c r="G79" s="77">
        <v>481.45</v>
      </c>
      <c r="H79" s="78">
        <v>9387.5</v>
      </c>
    </row>
    <row r="80" spans="1:8" s="8" customFormat="1" ht="20.149999999999999" customHeight="1" x14ac:dyDescent="0.25">
      <c r="A80" s="72" t="s">
        <v>20</v>
      </c>
      <c r="B80" s="73" t="s">
        <v>9</v>
      </c>
      <c r="C80" s="73" t="s">
        <v>95</v>
      </c>
      <c r="D80" s="74" t="s">
        <v>166</v>
      </c>
      <c r="E80" s="75" t="s">
        <v>167</v>
      </c>
      <c r="F80" s="76">
        <v>65</v>
      </c>
      <c r="G80" s="77">
        <v>2078.9499999999998</v>
      </c>
      <c r="H80" s="78">
        <v>28341</v>
      </c>
    </row>
    <row r="81" spans="1:8" s="8" customFormat="1" ht="20.149999999999999" customHeight="1" x14ac:dyDescent="0.25">
      <c r="A81" s="72" t="s">
        <v>20</v>
      </c>
      <c r="B81" s="73" t="s">
        <v>8</v>
      </c>
      <c r="C81" s="73" t="s">
        <v>61</v>
      </c>
      <c r="D81" s="74" t="s">
        <v>166</v>
      </c>
      <c r="E81" s="75" t="s">
        <v>167</v>
      </c>
      <c r="F81" s="76">
        <v>23</v>
      </c>
      <c r="G81" s="77">
        <v>631.1</v>
      </c>
      <c r="H81" s="78">
        <v>11389.5</v>
      </c>
    </row>
    <row r="82" spans="1:8" s="8" customFormat="1" ht="20.149999999999999" customHeight="1" x14ac:dyDescent="0.25">
      <c r="A82" s="72" t="s">
        <v>20</v>
      </c>
      <c r="B82" s="73" t="s">
        <v>9</v>
      </c>
      <c r="C82" s="73" t="s">
        <v>62</v>
      </c>
      <c r="D82" s="74" t="s">
        <v>166</v>
      </c>
      <c r="E82" s="75" t="s">
        <v>167</v>
      </c>
      <c r="F82" s="76">
        <v>72</v>
      </c>
      <c r="G82" s="77">
        <v>1851.9</v>
      </c>
      <c r="H82" s="78">
        <v>37214.1</v>
      </c>
    </row>
    <row r="83" spans="1:8" s="8" customFormat="1" ht="20.149999999999999" customHeight="1" x14ac:dyDescent="0.25">
      <c r="A83" s="72" t="s">
        <v>20</v>
      </c>
      <c r="B83" s="73" t="s">
        <v>192</v>
      </c>
      <c r="C83" s="73" t="s">
        <v>104</v>
      </c>
      <c r="D83" s="74" t="s">
        <v>166</v>
      </c>
      <c r="E83" s="75" t="s">
        <v>167</v>
      </c>
      <c r="F83" s="76">
        <v>20</v>
      </c>
      <c r="G83" s="77">
        <v>228.05</v>
      </c>
      <c r="H83" s="78">
        <v>8990.5</v>
      </c>
    </row>
    <row r="84" spans="1:8" s="8" customFormat="1" ht="20.149999999999999" customHeight="1" x14ac:dyDescent="0.25">
      <c r="A84" s="72" t="s">
        <v>20</v>
      </c>
      <c r="B84" s="73" t="s">
        <v>9</v>
      </c>
      <c r="C84" s="73" t="s">
        <v>98</v>
      </c>
      <c r="D84" s="74" t="s">
        <v>166</v>
      </c>
      <c r="E84" s="75" t="s">
        <v>167</v>
      </c>
      <c r="F84" s="76">
        <v>37</v>
      </c>
      <c r="G84" s="77">
        <v>524.04999999999995</v>
      </c>
      <c r="H84" s="78">
        <v>16258</v>
      </c>
    </row>
    <row r="85" spans="1:8" s="8" customFormat="1" ht="20.149999999999999" customHeight="1" x14ac:dyDescent="0.25">
      <c r="A85" s="72" t="s">
        <v>20</v>
      </c>
      <c r="B85" s="73" t="s">
        <v>9</v>
      </c>
      <c r="C85" s="73" t="s">
        <v>99</v>
      </c>
      <c r="D85" s="74" t="s">
        <v>166</v>
      </c>
      <c r="E85" s="75" t="s">
        <v>167</v>
      </c>
      <c r="F85" s="76">
        <v>160</v>
      </c>
      <c r="G85" s="77">
        <v>3639.35</v>
      </c>
      <c r="H85" s="78">
        <v>67738.399999999994</v>
      </c>
    </row>
    <row r="86" spans="1:8" s="8" customFormat="1" ht="20.149999999999999" customHeight="1" x14ac:dyDescent="0.25">
      <c r="A86" s="72" t="s">
        <v>20</v>
      </c>
      <c r="B86" s="73" t="s">
        <v>9</v>
      </c>
      <c r="C86" s="73" t="s">
        <v>100</v>
      </c>
      <c r="D86" s="74" t="s">
        <v>166</v>
      </c>
      <c r="E86" s="75" t="s">
        <v>167</v>
      </c>
      <c r="F86" s="76">
        <v>33</v>
      </c>
      <c r="G86" s="77">
        <v>661</v>
      </c>
      <c r="H86" s="78">
        <v>17517.2</v>
      </c>
    </row>
    <row r="87" spans="1:8" s="8" customFormat="1" ht="20.149999999999999" customHeight="1" x14ac:dyDescent="0.25">
      <c r="A87" s="72" t="s">
        <v>20</v>
      </c>
      <c r="B87" s="73" t="s">
        <v>9</v>
      </c>
      <c r="C87" s="73" t="s">
        <v>101</v>
      </c>
      <c r="D87" s="74" t="s">
        <v>166</v>
      </c>
      <c r="E87" s="75" t="s">
        <v>167</v>
      </c>
      <c r="F87" s="76">
        <v>77</v>
      </c>
      <c r="G87" s="77">
        <v>2187.4</v>
      </c>
      <c r="H87" s="78">
        <v>35695.5</v>
      </c>
    </row>
    <row r="88" spans="1:8" s="8" customFormat="1" ht="20.149999999999999" customHeight="1" x14ac:dyDescent="0.25">
      <c r="A88" s="72" t="s">
        <v>20</v>
      </c>
      <c r="B88" s="73" t="s">
        <v>9</v>
      </c>
      <c r="C88" s="73" t="s">
        <v>102</v>
      </c>
      <c r="D88" s="74" t="s">
        <v>166</v>
      </c>
      <c r="E88" s="75" t="s">
        <v>167</v>
      </c>
      <c r="F88" s="76">
        <v>125</v>
      </c>
      <c r="G88" s="77">
        <v>3578</v>
      </c>
      <c r="H88" s="78">
        <v>55942.5</v>
      </c>
    </row>
    <row r="89" spans="1:8" s="8" customFormat="1" ht="20.149999999999999" customHeight="1" x14ac:dyDescent="0.25">
      <c r="A89" s="72" t="s">
        <v>20</v>
      </c>
      <c r="B89" s="73" t="s">
        <v>9</v>
      </c>
      <c r="C89" s="73" t="s">
        <v>179</v>
      </c>
      <c r="D89" s="74" t="s">
        <v>166</v>
      </c>
      <c r="E89" s="75" t="s">
        <v>167</v>
      </c>
      <c r="F89" s="79" t="s">
        <v>196</v>
      </c>
      <c r="G89" s="77">
        <v>11.7</v>
      </c>
      <c r="H89" s="78">
        <v>630</v>
      </c>
    </row>
    <row r="90" spans="1:8" s="8" customFormat="1" ht="20.149999999999999" customHeight="1" x14ac:dyDescent="0.25">
      <c r="A90" s="72" t="s">
        <v>20</v>
      </c>
      <c r="B90" s="73" t="s">
        <v>9</v>
      </c>
      <c r="C90" s="73" t="s">
        <v>103</v>
      </c>
      <c r="D90" s="74" t="s">
        <v>166</v>
      </c>
      <c r="E90" s="75" t="s">
        <v>167</v>
      </c>
      <c r="F90" s="76">
        <v>86</v>
      </c>
      <c r="G90" s="77">
        <v>1410.05</v>
      </c>
      <c r="H90" s="78">
        <v>44659.93</v>
      </c>
    </row>
    <row r="91" spans="1:8" s="8" customFormat="1" ht="20.149999999999999" customHeight="1" x14ac:dyDescent="0.25">
      <c r="A91" s="72" t="s">
        <v>20</v>
      </c>
      <c r="B91" s="73" t="s">
        <v>9</v>
      </c>
      <c r="C91" s="73" t="s">
        <v>96</v>
      </c>
      <c r="D91" s="74" t="s">
        <v>166</v>
      </c>
      <c r="E91" s="75" t="s">
        <v>167</v>
      </c>
      <c r="F91" s="76">
        <v>75</v>
      </c>
      <c r="G91" s="77">
        <v>1234.73</v>
      </c>
      <c r="H91" s="78">
        <v>35745.800000000003</v>
      </c>
    </row>
    <row r="92" spans="1:8" s="8" customFormat="1" ht="20.149999999999999" customHeight="1" x14ac:dyDescent="0.25">
      <c r="A92" s="72" t="s">
        <v>19</v>
      </c>
      <c r="B92" s="73" t="s">
        <v>177</v>
      </c>
      <c r="C92" s="73" t="s">
        <v>85</v>
      </c>
      <c r="D92" s="74" t="s">
        <v>166</v>
      </c>
      <c r="E92" s="75" t="s">
        <v>167</v>
      </c>
      <c r="F92" s="76">
        <v>5</v>
      </c>
      <c r="G92" s="77">
        <v>127.43</v>
      </c>
      <c r="H92" s="78">
        <v>2310</v>
      </c>
    </row>
    <row r="93" spans="1:8" s="8" customFormat="1" ht="20.149999999999999" customHeight="1" x14ac:dyDescent="0.25">
      <c r="A93" s="72" t="s">
        <v>19</v>
      </c>
      <c r="B93" s="73" t="s">
        <v>15</v>
      </c>
      <c r="C93" s="73" t="s">
        <v>83</v>
      </c>
      <c r="D93" s="74" t="s">
        <v>166</v>
      </c>
      <c r="E93" s="75" t="s">
        <v>167</v>
      </c>
      <c r="F93" s="76">
        <v>47</v>
      </c>
      <c r="G93" s="77">
        <v>842.3</v>
      </c>
      <c r="H93" s="78">
        <v>18340</v>
      </c>
    </row>
    <row r="94" spans="1:8" s="8" customFormat="1" ht="20.149999999999999" customHeight="1" x14ac:dyDescent="0.25">
      <c r="A94" s="72" t="s">
        <v>19</v>
      </c>
      <c r="B94" s="73" t="s">
        <v>17</v>
      </c>
      <c r="C94" s="73" t="s">
        <v>89</v>
      </c>
      <c r="D94" s="74" t="s">
        <v>166</v>
      </c>
      <c r="E94" s="75" t="s">
        <v>167</v>
      </c>
      <c r="F94" s="76">
        <v>79</v>
      </c>
      <c r="G94" s="77">
        <v>2537.5300000000002</v>
      </c>
      <c r="H94" s="78">
        <v>38844.15</v>
      </c>
    </row>
    <row r="95" spans="1:8" s="8" customFormat="1" ht="20.149999999999999" customHeight="1" x14ac:dyDescent="0.25">
      <c r="A95" s="72" t="s">
        <v>19</v>
      </c>
      <c r="B95" s="73" t="s">
        <v>16</v>
      </c>
      <c r="C95" s="73" t="s">
        <v>126</v>
      </c>
      <c r="D95" s="74" t="s">
        <v>166</v>
      </c>
      <c r="E95" s="75" t="s">
        <v>167</v>
      </c>
      <c r="F95" s="76">
        <v>16</v>
      </c>
      <c r="G95" s="77">
        <v>224.25</v>
      </c>
      <c r="H95" s="78">
        <v>7280</v>
      </c>
    </row>
    <row r="96" spans="1:8" s="8" customFormat="1" ht="20.149999999999999" customHeight="1" x14ac:dyDescent="0.25">
      <c r="A96" s="72" t="s">
        <v>19</v>
      </c>
      <c r="B96" s="73" t="s">
        <v>16</v>
      </c>
      <c r="C96" s="73" t="s">
        <v>125</v>
      </c>
      <c r="D96" s="74" t="s">
        <v>166</v>
      </c>
      <c r="E96" s="75" t="s">
        <v>167</v>
      </c>
      <c r="F96" s="76">
        <v>6</v>
      </c>
      <c r="G96" s="77">
        <v>95.25</v>
      </c>
      <c r="H96" s="78">
        <v>3105</v>
      </c>
    </row>
    <row r="97" spans="1:8" s="8" customFormat="1" ht="20.149999999999999" customHeight="1" x14ac:dyDescent="0.25">
      <c r="A97" s="72" t="s">
        <v>19</v>
      </c>
      <c r="B97" s="73" t="s">
        <v>16</v>
      </c>
      <c r="C97" s="73" t="s">
        <v>86</v>
      </c>
      <c r="D97" s="74" t="s">
        <v>166</v>
      </c>
      <c r="E97" s="75" t="s">
        <v>167</v>
      </c>
      <c r="F97" s="76">
        <v>10</v>
      </c>
      <c r="G97" s="77">
        <v>127.35</v>
      </c>
      <c r="H97" s="78">
        <v>5604.5</v>
      </c>
    </row>
    <row r="98" spans="1:8" s="8" customFormat="1" ht="20.149999999999999" customHeight="1" x14ac:dyDescent="0.25">
      <c r="A98" s="72" t="s">
        <v>19</v>
      </c>
      <c r="B98" s="73" t="s">
        <v>16</v>
      </c>
      <c r="C98" s="73" t="s">
        <v>124</v>
      </c>
      <c r="D98" s="74" t="s">
        <v>166</v>
      </c>
      <c r="E98" s="75" t="s">
        <v>167</v>
      </c>
      <c r="F98" s="76">
        <v>15</v>
      </c>
      <c r="G98" s="77">
        <v>196.15</v>
      </c>
      <c r="H98" s="78">
        <v>7176</v>
      </c>
    </row>
    <row r="99" spans="1:8" s="8" customFormat="1" ht="20.149999999999999" customHeight="1" x14ac:dyDescent="0.25">
      <c r="A99" s="72" t="s">
        <v>19</v>
      </c>
      <c r="B99" s="73" t="s">
        <v>16</v>
      </c>
      <c r="C99" s="73" t="s">
        <v>128</v>
      </c>
      <c r="D99" s="74" t="s">
        <v>166</v>
      </c>
      <c r="E99" s="75" t="s">
        <v>167</v>
      </c>
      <c r="F99" s="76">
        <v>14</v>
      </c>
      <c r="G99" s="77">
        <v>177.45</v>
      </c>
      <c r="H99" s="78">
        <v>7653.6</v>
      </c>
    </row>
    <row r="100" spans="1:8" s="8" customFormat="1" ht="20.149999999999999" customHeight="1" x14ac:dyDescent="0.25">
      <c r="A100" s="72" t="s">
        <v>19</v>
      </c>
      <c r="B100" s="73" t="s">
        <v>17</v>
      </c>
      <c r="C100" s="73" t="s">
        <v>90</v>
      </c>
      <c r="D100" s="74" t="s">
        <v>166</v>
      </c>
      <c r="E100" s="75" t="s">
        <v>167</v>
      </c>
      <c r="F100" s="76">
        <v>51</v>
      </c>
      <c r="G100" s="77">
        <v>617.79</v>
      </c>
      <c r="H100" s="78">
        <v>24152</v>
      </c>
    </row>
    <row r="101" spans="1:8" s="8" customFormat="1" ht="20.149999999999999" customHeight="1" x14ac:dyDescent="0.25">
      <c r="A101" s="72" t="s">
        <v>19</v>
      </c>
      <c r="B101" s="73" t="s">
        <v>16</v>
      </c>
      <c r="C101" s="73" t="s">
        <v>129</v>
      </c>
      <c r="D101" s="74" t="s">
        <v>166</v>
      </c>
      <c r="E101" s="75" t="s">
        <v>167</v>
      </c>
      <c r="F101" s="76">
        <v>11</v>
      </c>
      <c r="G101" s="77">
        <v>150.55000000000001</v>
      </c>
      <c r="H101" s="78">
        <v>4690</v>
      </c>
    </row>
    <row r="102" spans="1:8" s="8" customFormat="1" ht="20.149999999999999" customHeight="1" x14ac:dyDescent="0.25">
      <c r="A102" s="72" t="s">
        <v>19</v>
      </c>
      <c r="B102" s="73" t="s">
        <v>17</v>
      </c>
      <c r="C102" s="73" t="s">
        <v>143</v>
      </c>
      <c r="D102" s="74" t="s">
        <v>166</v>
      </c>
      <c r="E102" s="75" t="s">
        <v>167</v>
      </c>
      <c r="F102" s="76">
        <v>65</v>
      </c>
      <c r="G102" s="77">
        <v>1549.65</v>
      </c>
      <c r="H102" s="78">
        <v>31363.4</v>
      </c>
    </row>
    <row r="103" spans="1:8" s="8" customFormat="1" ht="20.149999999999999" customHeight="1" x14ac:dyDescent="0.25">
      <c r="A103" s="72" t="s">
        <v>19</v>
      </c>
      <c r="B103" s="73" t="s">
        <v>17</v>
      </c>
      <c r="C103" s="73" t="s">
        <v>87</v>
      </c>
      <c r="D103" s="74" t="s">
        <v>166</v>
      </c>
      <c r="E103" s="75" t="s">
        <v>167</v>
      </c>
      <c r="F103" s="76">
        <v>155</v>
      </c>
      <c r="G103" s="77">
        <v>3038.73</v>
      </c>
      <c r="H103" s="78">
        <v>77125.7</v>
      </c>
    </row>
    <row r="104" spans="1:8" s="8" customFormat="1" ht="20.149999999999999" customHeight="1" x14ac:dyDescent="0.25">
      <c r="A104" s="72" t="s">
        <v>19</v>
      </c>
      <c r="B104" s="73" t="s">
        <v>17</v>
      </c>
      <c r="C104" s="73" t="s">
        <v>92</v>
      </c>
      <c r="D104" s="74" t="s">
        <v>166</v>
      </c>
      <c r="E104" s="75" t="s">
        <v>167</v>
      </c>
      <c r="F104" s="76">
        <v>127</v>
      </c>
      <c r="G104" s="77">
        <v>1874.45</v>
      </c>
      <c r="H104" s="78">
        <v>63553.1</v>
      </c>
    </row>
    <row r="105" spans="1:8" s="8" customFormat="1" ht="20.149999999999999" customHeight="1" x14ac:dyDescent="0.25">
      <c r="A105" s="72" t="s">
        <v>19</v>
      </c>
      <c r="B105" s="73" t="s">
        <v>16</v>
      </c>
      <c r="C105" s="73" t="s">
        <v>123</v>
      </c>
      <c r="D105" s="74" t="s">
        <v>166</v>
      </c>
      <c r="E105" s="75" t="s">
        <v>167</v>
      </c>
      <c r="F105" s="76">
        <v>14</v>
      </c>
      <c r="G105" s="77">
        <v>170.95</v>
      </c>
      <c r="H105" s="78">
        <v>6002.5</v>
      </c>
    </row>
    <row r="106" spans="1:8" s="8" customFormat="1" ht="20.149999999999999" customHeight="1" x14ac:dyDescent="0.25">
      <c r="A106" s="72" t="s">
        <v>19</v>
      </c>
      <c r="B106" s="73" t="s">
        <v>177</v>
      </c>
      <c r="C106" s="73" t="s">
        <v>195</v>
      </c>
      <c r="D106" s="74" t="s">
        <v>166</v>
      </c>
      <c r="E106" s="75" t="s">
        <v>167</v>
      </c>
      <c r="F106" s="79" t="s">
        <v>196</v>
      </c>
      <c r="G106" s="77">
        <v>13.28</v>
      </c>
      <c r="H106" s="78">
        <v>350</v>
      </c>
    </row>
    <row r="107" spans="1:8" s="8" customFormat="1" ht="20.149999999999999" customHeight="1" x14ac:dyDescent="0.25">
      <c r="A107" s="72" t="s">
        <v>19</v>
      </c>
      <c r="B107" s="73" t="s">
        <v>177</v>
      </c>
      <c r="C107" s="73" t="s">
        <v>122</v>
      </c>
      <c r="D107" s="74" t="s">
        <v>166</v>
      </c>
      <c r="E107" s="75" t="s">
        <v>167</v>
      </c>
      <c r="F107" s="79" t="s">
        <v>196</v>
      </c>
      <c r="G107" s="77">
        <v>42</v>
      </c>
      <c r="H107" s="78">
        <v>630</v>
      </c>
    </row>
    <row r="108" spans="1:8" s="8" customFormat="1" ht="20.149999999999999" customHeight="1" x14ac:dyDescent="0.25">
      <c r="A108" s="72" t="s">
        <v>20</v>
      </c>
      <c r="B108" s="73" t="s">
        <v>192</v>
      </c>
      <c r="C108" s="73" t="s">
        <v>108</v>
      </c>
      <c r="D108" s="74" t="s">
        <v>166</v>
      </c>
      <c r="E108" s="75" t="s">
        <v>167</v>
      </c>
      <c r="F108" s="76">
        <v>5</v>
      </c>
      <c r="G108" s="77">
        <v>167.6</v>
      </c>
      <c r="H108" s="78">
        <v>3361</v>
      </c>
    </row>
    <row r="109" spans="1:8" s="8" customFormat="1" ht="20.149999999999999" customHeight="1" x14ac:dyDescent="0.25">
      <c r="A109" s="72" t="s">
        <v>19</v>
      </c>
      <c r="B109" s="73" t="s">
        <v>16</v>
      </c>
      <c r="C109" s="73" t="s">
        <v>133</v>
      </c>
      <c r="D109" s="74" t="s">
        <v>166</v>
      </c>
      <c r="E109" s="75" t="s">
        <v>167</v>
      </c>
      <c r="F109" s="76">
        <v>23</v>
      </c>
      <c r="G109" s="77">
        <v>241</v>
      </c>
      <c r="H109" s="78">
        <v>10712.2</v>
      </c>
    </row>
    <row r="110" spans="1:8" s="8" customFormat="1" ht="20.149999999999999" customHeight="1" x14ac:dyDescent="0.25">
      <c r="A110" s="72" t="s">
        <v>19</v>
      </c>
      <c r="B110" s="73" t="s">
        <v>17</v>
      </c>
      <c r="C110" s="73" t="s">
        <v>141</v>
      </c>
      <c r="D110" s="74" t="s">
        <v>166</v>
      </c>
      <c r="E110" s="75" t="s">
        <v>167</v>
      </c>
      <c r="F110" s="76">
        <v>17</v>
      </c>
      <c r="G110" s="77">
        <v>266.35000000000002</v>
      </c>
      <c r="H110" s="78">
        <v>8189.34</v>
      </c>
    </row>
    <row r="111" spans="1:8" s="8" customFormat="1" ht="20.149999999999999" customHeight="1" x14ac:dyDescent="0.25">
      <c r="A111" s="72" t="s">
        <v>19</v>
      </c>
      <c r="B111" s="73" t="s">
        <v>178</v>
      </c>
      <c r="C111" s="73" t="s">
        <v>140</v>
      </c>
      <c r="D111" s="74" t="s">
        <v>166</v>
      </c>
      <c r="E111" s="75" t="s">
        <v>167</v>
      </c>
      <c r="F111" s="79" t="s">
        <v>196</v>
      </c>
      <c r="G111" s="77">
        <v>25.8</v>
      </c>
      <c r="H111" s="78">
        <v>700</v>
      </c>
    </row>
    <row r="112" spans="1:8" s="8" customFormat="1" ht="20.149999999999999" customHeight="1" x14ac:dyDescent="0.25">
      <c r="A112" s="72" t="s">
        <v>19</v>
      </c>
      <c r="B112" s="73" t="s">
        <v>178</v>
      </c>
      <c r="C112" s="73" t="s">
        <v>139</v>
      </c>
      <c r="D112" s="74" t="s">
        <v>166</v>
      </c>
      <c r="E112" s="75" t="s">
        <v>167</v>
      </c>
      <c r="F112" s="79" t="s">
        <v>196</v>
      </c>
      <c r="G112" s="77">
        <v>20.55</v>
      </c>
      <c r="H112" s="78">
        <v>945</v>
      </c>
    </row>
    <row r="113" spans="1:8" s="8" customFormat="1" ht="20.149999999999999" customHeight="1" x14ac:dyDescent="0.25">
      <c r="A113" s="72" t="s">
        <v>19</v>
      </c>
      <c r="B113" s="73" t="s">
        <v>178</v>
      </c>
      <c r="C113" s="73" t="s">
        <v>138</v>
      </c>
      <c r="D113" s="74" t="s">
        <v>166</v>
      </c>
      <c r="E113" s="75" t="s">
        <v>167</v>
      </c>
      <c r="F113" s="76">
        <v>19</v>
      </c>
      <c r="G113" s="77">
        <v>353.15</v>
      </c>
      <c r="H113" s="78">
        <v>7997.1</v>
      </c>
    </row>
    <row r="114" spans="1:8" s="8" customFormat="1" ht="20.149999999999999" customHeight="1" x14ac:dyDescent="0.25">
      <c r="A114" s="72" t="s">
        <v>19</v>
      </c>
      <c r="B114" s="73" t="s">
        <v>178</v>
      </c>
      <c r="C114" s="73" t="s">
        <v>137</v>
      </c>
      <c r="D114" s="74" t="s">
        <v>166</v>
      </c>
      <c r="E114" s="75" t="s">
        <v>167</v>
      </c>
      <c r="F114" s="76">
        <v>4</v>
      </c>
      <c r="G114" s="77">
        <v>177.92</v>
      </c>
      <c r="H114" s="78">
        <v>2993.5</v>
      </c>
    </row>
    <row r="115" spans="1:8" s="8" customFormat="1" ht="20.149999999999999" customHeight="1" x14ac:dyDescent="0.25">
      <c r="A115" s="72" t="s">
        <v>19</v>
      </c>
      <c r="B115" s="73" t="s">
        <v>178</v>
      </c>
      <c r="C115" s="73" t="s">
        <v>136</v>
      </c>
      <c r="D115" s="74" t="s">
        <v>166</v>
      </c>
      <c r="E115" s="75" t="s">
        <v>167</v>
      </c>
      <c r="F115" s="76">
        <v>6</v>
      </c>
      <c r="G115" s="77">
        <v>103</v>
      </c>
      <c r="H115" s="78">
        <v>1925</v>
      </c>
    </row>
    <row r="116" spans="1:8" s="8" customFormat="1" ht="20.149999999999999" customHeight="1" x14ac:dyDescent="0.25">
      <c r="A116" s="72" t="s">
        <v>19</v>
      </c>
      <c r="B116" s="73" t="s">
        <v>16</v>
      </c>
      <c r="C116" s="73" t="s">
        <v>127</v>
      </c>
      <c r="D116" s="74" t="s">
        <v>166</v>
      </c>
      <c r="E116" s="75" t="s">
        <v>167</v>
      </c>
      <c r="F116" s="76">
        <v>9</v>
      </c>
      <c r="G116" s="77">
        <v>93.45</v>
      </c>
      <c r="H116" s="78">
        <v>3927</v>
      </c>
    </row>
    <row r="117" spans="1:8" s="8" customFormat="1" ht="20.149999999999999" customHeight="1" x14ac:dyDescent="0.25">
      <c r="A117" s="72" t="s">
        <v>19</v>
      </c>
      <c r="B117" s="73" t="s">
        <v>16</v>
      </c>
      <c r="C117" s="73" t="s">
        <v>134</v>
      </c>
      <c r="D117" s="74" t="s">
        <v>166</v>
      </c>
      <c r="E117" s="75" t="s">
        <v>167</v>
      </c>
      <c r="F117" s="76">
        <v>10</v>
      </c>
      <c r="G117" s="77">
        <v>174.15</v>
      </c>
      <c r="H117" s="78">
        <v>5163</v>
      </c>
    </row>
    <row r="118" spans="1:8" s="8" customFormat="1" ht="20.149999999999999" customHeight="1" x14ac:dyDescent="0.25">
      <c r="A118" s="72" t="s">
        <v>19</v>
      </c>
      <c r="B118" s="73" t="s">
        <v>177</v>
      </c>
      <c r="C118" s="73" t="s">
        <v>84</v>
      </c>
      <c r="D118" s="74" t="s">
        <v>166</v>
      </c>
      <c r="E118" s="75" t="s">
        <v>167</v>
      </c>
      <c r="F118" s="76">
        <v>26</v>
      </c>
      <c r="G118" s="77">
        <v>549.79999999999995</v>
      </c>
      <c r="H118" s="78">
        <v>10937.1</v>
      </c>
    </row>
    <row r="119" spans="1:8" s="8" customFormat="1" ht="20.149999999999999" customHeight="1" x14ac:dyDescent="0.25">
      <c r="A119" s="72" t="s">
        <v>19</v>
      </c>
      <c r="B119" s="73" t="s">
        <v>16</v>
      </c>
      <c r="C119" s="73" t="s">
        <v>180</v>
      </c>
      <c r="D119" s="74" t="s">
        <v>166</v>
      </c>
      <c r="E119" s="75" t="s">
        <v>167</v>
      </c>
      <c r="F119" s="79" t="s">
        <v>196</v>
      </c>
      <c r="G119" s="77">
        <v>33.75</v>
      </c>
      <c r="H119" s="78">
        <v>893</v>
      </c>
    </row>
    <row r="120" spans="1:8" s="8" customFormat="1" ht="20.149999999999999" customHeight="1" x14ac:dyDescent="0.25">
      <c r="A120" s="72" t="s">
        <v>19</v>
      </c>
      <c r="B120" s="73" t="s">
        <v>16</v>
      </c>
      <c r="C120" s="73" t="s">
        <v>132</v>
      </c>
      <c r="D120" s="74" t="s">
        <v>166</v>
      </c>
      <c r="E120" s="75" t="s">
        <v>167</v>
      </c>
      <c r="F120" s="79" t="s">
        <v>196</v>
      </c>
      <c r="G120" s="77">
        <v>27.9</v>
      </c>
      <c r="H120" s="78">
        <v>980</v>
      </c>
    </row>
    <row r="121" spans="1:8" s="8" customFormat="1" ht="20.149999999999999" customHeight="1" x14ac:dyDescent="0.25">
      <c r="A121" s="72" t="s">
        <v>19</v>
      </c>
      <c r="B121" s="73" t="s">
        <v>16</v>
      </c>
      <c r="C121" s="73" t="s">
        <v>131</v>
      </c>
      <c r="D121" s="74" t="s">
        <v>166</v>
      </c>
      <c r="E121" s="75" t="s">
        <v>167</v>
      </c>
      <c r="F121" s="76">
        <v>17</v>
      </c>
      <c r="G121" s="77">
        <v>162.1</v>
      </c>
      <c r="H121" s="78">
        <v>6765.5</v>
      </c>
    </row>
    <row r="122" spans="1:8" s="8" customFormat="1" ht="20.149999999999999" customHeight="1" x14ac:dyDescent="0.25">
      <c r="A122" s="72" t="s">
        <v>19</v>
      </c>
      <c r="B122" s="73" t="s">
        <v>16</v>
      </c>
      <c r="C122" s="73" t="s">
        <v>130</v>
      </c>
      <c r="D122" s="74" t="s">
        <v>166</v>
      </c>
      <c r="E122" s="75" t="s">
        <v>167</v>
      </c>
      <c r="F122" s="76">
        <v>12</v>
      </c>
      <c r="G122" s="77">
        <v>148.30000000000001</v>
      </c>
      <c r="H122" s="78">
        <v>5831.5</v>
      </c>
    </row>
    <row r="123" spans="1:8" s="8" customFormat="1" ht="20.149999999999999" customHeight="1" x14ac:dyDescent="0.25">
      <c r="A123" s="72" t="s">
        <v>19</v>
      </c>
      <c r="B123" s="73" t="s">
        <v>16</v>
      </c>
      <c r="C123" s="73" t="s">
        <v>194</v>
      </c>
      <c r="D123" s="74" t="s">
        <v>166</v>
      </c>
      <c r="E123" s="75" t="s">
        <v>167</v>
      </c>
      <c r="F123" s="79" t="s">
        <v>196</v>
      </c>
      <c r="G123" s="77">
        <v>4.2</v>
      </c>
      <c r="H123" s="78">
        <v>350</v>
      </c>
    </row>
    <row r="124" spans="1:8" s="8" customFormat="1" ht="20.149999999999999" customHeight="1" x14ac:dyDescent="0.25">
      <c r="A124" s="72" t="s">
        <v>19</v>
      </c>
      <c r="B124" s="73" t="s">
        <v>17</v>
      </c>
      <c r="C124" s="73" t="s">
        <v>88</v>
      </c>
      <c r="D124" s="74" t="s">
        <v>166</v>
      </c>
      <c r="E124" s="75" t="s">
        <v>167</v>
      </c>
      <c r="F124" s="76">
        <v>109</v>
      </c>
      <c r="G124" s="77">
        <v>1992.6</v>
      </c>
      <c r="H124" s="78">
        <v>52174.7</v>
      </c>
    </row>
    <row r="125" spans="1:8" ht="20.149999999999999" customHeight="1" x14ac:dyDescent="0.2">
      <c r="A125" s="72" t="s">
        <v>19</v>
      </c>
      <c r="B125" s="73" t="s">
        <v>16</v>
      </c>
      <c r="C125" s="73" t="s">
        <v>135</v>
      </c>
      <c r="D125" s="74" t="s">
        <v>166</v>
      </c>
      <c r="E125" s="75" t="s">
        <v>167</v>
      </c>
      <c r="F125" s="76">
        <v>41</v>
      </c>
      <c r="G125" s="77">
        <v>479.8</v>
      </c>
      <c r="H125" s="78">
        <v>16241</v>
      </c>
    </row>
    <row r="126" spans="1:8" ht="20.149999999999999" customHeight="1" x14ac:dyDescent="0.2">
      <c r="A126" s="72" t="s">
        <v>19</v>
      </c>
      <c r="B126" s="73" t="s">
        <v>176</v>
      </c>
      <c r="C126" s="73" t="s">
        <v>115</v>
      </c>
      <c r="D126" s="74" t="s">
        <v>166</v>
      </c>
      <c r="E126" s="75" t="s">
        <v>167</v>
      </c>
      <c r="F126" s="76">
        <v>59</v>
      </c>
      <c r="G126" s="77">
        <v>780.15</v>
      </c>
      <c r="H126" s="78">
        <v>30707.5</v>
      </c>
    </row>
    <row r="127" spans="1:8" ht="20.149999999999999" customHeight="1" x14ac:dyDescent="0.2">
      <c r="A127" s="72" t="s">
        <v>19</v>
      </c>
      <c r="B127" s="73" t="s">
        <v>14</v>
      </c>
      <c r="C127" s="73" t="s">
        <v>77</v>
      </c>
      <c r="D127" s="74" t="s">
        <v>166</v>
      </c>
      <c r="E127" s="75" t="s">
        <v>167</v>
      </c>
      <c r="F127" s="76">
        <v>18</v>
      </c>
      <c r="G127" s="77">
        <v>404.6</v>
      </c>
      <c r="H127" s="78">
        <v>6223</v>
      </c>
    </row>
    <row r="128" spans="1:8" ht="20.149999999999999" customHeight="1" x14ac:dyDescent="0.2">
      <c r="A128" s="72" t="s">
        <v>19</v>
      </c>
      <c r="B128" s="73" t="s">
        <v>14</v>
      </c>
      <c r="C128" s="73" t="s">
        <v>112</v>
      </c>
      <c r="D128" s="74" t="s">
        <v>166</v>
      </c>
      <c r="E128" s="75" t="s">
        <v>167</v>
      </c>
      <c r="F128" s="76">
        <v>5</v>
      </c>
      <c r="G128" s="77">
        <v>70.099999999999994</v>
      </c>
      <c r="H128" s="78">
        <v>2030</v>
      </c>
    </row>
    <row r="129" spans="1:8" ht="20.149999999999999" customHeight="1" x14ac:dyDescent="0.2">
      <c r="A129" s="72" t="s">
        <v>19</v>
      </c>
      <c r="B129" s="73" t="s">
        <v>14</v>
      </c>
      <c r="C129" s="73" t="s">
        <v>113</v>
      </c>
      <c r="D129" s="74" t="s">
        <v>166</v>
      </c>
      <c r="E129" s="75" t="s">
        <v>167</v>
      </c>
      <c r="F129" s="79" t="s">
        <v>196</v>
      </c>
      <c r="G129" s="77">
        <v>39.799999999999997</v>
      </c>
      <c r="H129" s="78">
        <v>1050</v>
      </c>
    </row>
    <row r="130" spans="1:8" ht="20.149999999999999" customHeight="1" x14ac:dyDescent="0.2">
      <c r="A130" s="72" t="s">
        <v>19</v>
      </c>
      <c r="B130" s="73" t="s">
        <v>14</v>
      </c>
      <c r="C130" s="73" t="s">
        <v>93</v>
      </c>
      <c r="D130" s="74" t="s">
        <v>166</v>
      </c>
      <c r="E130" s="75" t="s">
        <v>167</v>
      </c>
      <c r="F130" s="79" t="s">
        <v>196</v>
      </c>
      <c r="G130" s="77">
        <v>159</v>
      </c>
      <c r="H130" s="78">
        <v>1610</v>
      </c>
    </row>
    <row r="131" spans="1:8" ht="20.149999999999999" customHeight="1" x14ac:dyDescent="0.2">
      <c r="A131" s="72" t="s">
        <v>19</v>
      </c>
      <c r="B131" s="73" t="s">
        <v>14</v>
      </c>
      <c r="C131" s="73" t="s">
        <v>114</v>
      </c>
      <c r="D131" s="74" t="s">
        <v>166</v>
      </c>
      <c r="E131" s="75" t="s">
        <v>167</v>
      </c>
      <c r="F131" s="76">
        <v>7</v>
      </c>
      <c r="G131" s="77">
        <v>208.85</v>
      </c>
      <c r="H131" s="78">
        <v>3273</v>
      </c>
    </row>
    <row r="132" spans="1:8" ht="20.149999999999999" customHeight="1" x14ac:dyDescent="0.2">
      <c r="A132" s="72" t="s">
        <v>19</v>
      </c>
      <c r="B132" s="73" t="s">
        <v>176</v>
      </c>
      <c r="C132" s="73" t="s">
        <v>78</v>
      </c>
      <c r="D132" s="74" t="s">
        <v>166</v>
      </c>
      <c r="E132" s="75" t="s">
        <v>167</v>
      </c>
      <c r="F132" s="76">
        <v>68</v>
      </c>
      <c r="G132" s="77">
        <v>965.62</v>
      </c>
      <c r="H132" s="78">
        <v>28183.35</v>
      </c>
    </row>
    <row r="133" spans="1:8" ht="20.149999999999999" customHeight="1" x14ac:dyDescent="0.2">
      <c r="A133" s="72" t="s">
        <v>19</v>
      </c>
      <c r="B133" s="73" t="s">
        <v>176</v>
      </c>
      <c r="C133" s="73" t="s">
        <v>79</v>
      </c>
      <c r="D133" s="74" t="s">
        <v>166</v>
      </c>
      <c r="E133" s="75" t="s">
        <v>167</v>
      </c>
      <c r="F133" s="76">
        <v>112</v>
      </c>
      <c r="G133" s="77">
        <v>1570.55</v>
      </c>
      <c r="H133" s="78">
        <v>53272</v>
      </c>
    </row>
    <row r="134" spans="1:8" ht="20.149999999999999" customHeight="1" x14ac:dyDescent="0.2">
      <c r="A134" s="72" t="s">
        <v>19</v>
      </c>
      <c r="B134" s="73" t="s">
        <v>17</v>
      </c>
      <c r="C134" s="73" t="s">
        <v>91</v>
      </c>
      <c r="D134" s="74" t="s">
        <v>166</v>
      </c>
      <c r="E134" s="75" t="s">
        <v>167</v>
      </c>
      <c r="F134" s="76">
        <v>129</v>
      </c>
      <c r="G134" s="77">
        <v>2187.85</v>
      </c>
      <c r="H134" s="78">
        <v>61929</v>
      </c>
    </row>
    <row r="135" spans="1:8" ht="20.149999999999999" customHeight="1" x14ac:dyDescent="0.2">
      <c r="A135" s="72" t="s">
        <v>19</v>
      </c>
      <c r="B135" s="73" t="s">
        <v>176</v>
      </c>
      <c r="C135" s="73" t="s">
        <v>81</v>
      </c>
      <c r="D135" s="74" t="s">
        <v>166</v>
      </c>
      <c r="E135" s="75" t="s">
        <v>167</v>
      </c>
      <c r="F135" s="76">
        <v>49</v>
      </c>
      <c r="G135" s="77">
        <v>979.42</v>
      </c>
      <c r="H135" s="78">
        <v>21893</v>
      </c>
    </row>
    <row r="136" spans="1:8" ht="20.149999999999999" customHeight="1" x14ac:dyDescent="0.2">
      <c r="A136" s="72" t="s">
        <v>19</v>
      </c>
      <c r="B136" s="73" t="s">
        <v>15</v>
      </c>
      <c r="C136" s="73" t="s">
        <v>121</v>
      </c>
      <c r="D136" s="74" t="s">
        <v>166</v>
      </c>
      <c r="E136" s="75" t="s">
        <v>167</v>
      </c>
      <c r="F136" s="76">
        <v>9</v>
      </c>
      <c r="G136" s="77">
        <v>115.5</v>
      </c>
      <c r="H136" s="78">
        <v>3710</v>
      </c>
    </row>
    <row r="137" spans="1:8" ht="20.149999999999999" customHeight="1" x14ac:dyDescent="0.2">
      <c r="A137" s="72" t="s">
        <v>19</v>
      </c>
      <c r="B137" s="73" t="s">
        <v>15</v>
      </c>
      <c r="C137" s="73" t="s">
        <v>82</v>
      </c>
      <c r="D137" s="74" t="s">
        <v>166</v>
      </c>
      <c r="E137" s="75" t="s">
        <v>167</v>
      </c>
      <c r="F137" s="76">
        <v>38</v>
      </c>
      <c r="G137" s="77">
        <v>640.79999999999995</v>
      </c>
      <c r="H137" s="78">
        <v>16765</v>
      </c>
    </row>
    <row r="138" spans="1:8" ht="20.149999999999999" customHeight="1" x14ac:dyDescent="0.2">
      <c r="A138" s="72" t="s">
        <v>19</v>
      </c>
      <c r="B138" s="73" t="s">
        <v>15</v>
      </c>
      <c r="C138" s="73" t="s">
        <v>120</v>
      </c>
      <c r="D138" s="74" t="s">
        <v>166</v>
      </c>
      <c r="E138" s="75" t="s">
        <v>167</v>
      </c>
      <c r="F138" s="76">
        <v>21</v>
      </c>
      <c r="G138" s="77">
        <v>742.5</v>
      </c>
      <c r="H138" s="78">
        <v>10185.5</v>
      </c>
    </row>
    <row r="139" spans="1:8" ht="20.149999999999999" customHeight="1" x14ac:dyDescent="0.2">
      <c r="A139" s="72" t="s">
        <v>19</v>
      </c>
      <c r="B139" s="73" t="s">
        <v>15</v>
      </c>
      <c r="C139" s="73" t="s">
        <v>119</v>
      </c>
      <c r="D139" s="74" t="s">
        <v>166</v>
      </c>
      <c r="E139" s="75" t="s">
        <v>167</v>
      </c>
      <c r="F139" s="79" t="s">
        <v>196</v>
      </c>
      <c r="G139" s="77">
        <v>24.75</v>
      </c>
      <c r="H139" s="78">
        <v>1610</v>
      </c>
    </row>
    <row r="140" spans="1:8" ht="20.149999999999999" customHeight="1" x14ac:dyDescent="0.2">
      <c r="A140" s="72" t="s">
        <v>19</v>
      </c>
      <c r="B140" s="73" t="s">
        <v>116</v>
      </c>
      <c r="C140" s="73" t="s">
        <v>118</v>
      </c>
      <c r="D140" s="74" t="s">
        <v>166</v>
      </c>
      <c r="E140" s="75" t="s">
        <v>167</v>
      </c>
      <c r="F140" s="79" t="s">
        <v>196</v>
      </c>
      <c r="G140" s="77">
        <v>24.95</v>
      </c>
      <c r="H140" s="78">
        <v>665</v>
      </c>
    </row>
    <row r="141" spans="1:8" ht="20.149999999999999" customHeight="1" x14ac:dyDescent="0.2">
      <c r="A141" s="72" t="s">
        <v>19</v>
      </c>
      <c r="B141" s="73" t="s">
        <v>116</v>
      </c>
      <c r="C141" s="73" t="s">
        <v>117</v>
      </c>
      <c r="D141" s="74" t="s">
        <v>166</v>
      </c>
      <c r="E141" s="75" t="s">
        <v>167</v>
      </c>
      <c r="F141" s="76">
        <v>4</v>
      </c>
      <c r="G141" s="77">
        <v>84</v>
      </c>
      <c r="H141" s="78">
        <v>2240</v>
      </c>
    </row>
    <row r="142" spans="1:8" ht="20.149999999999999" customHeight="1" x14ac:dyDescent="0.2">
      <c r="A142" s="72" t="s">
        <v>19</v>
      </c>
      <c r="B142" s="73" t="s">
        <v>176</v>
      </c>
      <c r="C142" s="73" t="s">
        <v>94</v>
      </c>
      <c r="D142" s="74" t="s">
        <v>166</v>
      </c>
      <c r="E142" s="75" t="s">
        <v>167</v>
      </c>
      <c r="F142" s="76">
        <v>93</v>
      </c>
      <c r="G142" s="77">
        <v>1284.68</v>
      </c>
      <c r="H142" s="78">
        <v>40279</v>
      </c>
    </row>
    <row r="143" spans="1:8" ht="20.149999999999999" customHeight="1" x14ac:dyDescent="0.2">
      <c r="A143" s="72" t="s">
        <v>19</v>
      </c>
      <c r="B143" s="73" t="s">
        <v>176</v>
      </c>
      <c r="C143" s="73" t="s">
        <v>80</v>
      </c>
      <c r="D143" s="74" t="s">
        <v>166</v>
      </c>
      <c r="E143" s="75" t="s">
        <v>167</v>
      </c>
      <c r="F143" s="76">
        <v>287</v>
      </c>
      <c r="G143" s="77">
        <v>5148.17</v>
      </c>
      <c r="H143" s="78">
        <v>116174</v>
      </c>
    </row>
    <row r="144" spans="1:8" ht="20.149999999999999" customHeight="1" x14ac:dyDescent="0.2">
      <c r="A144" s="72" t="s">
        <v>184</v>
      </c>
      <c r="B144" s="73" t="s">
        <v>184</v>
      </c>
      <c r="C144" s="73" t="s">
        <v>58</v>
      </c>
      <c r="D144" s="74" t="s">
        <v>168</v>
      </c>
      <c r="E144" s="75" t="s">
        <v>169</v>
      </c>
      <c r="F144" s="76">
        <v>43</v>
      </c>
      <c r="G144" s="77">
        <v>3827.37</v>
      </c>
      <c r="H144" s="78">
        <v>807917.1</v>
      </c>
    </row>
    <row r="145" spans="1:8" ht="20.149999999999999" customHeight="1" x14ac:dyDescent="0.2">
      <c r="A145" s="72" t="s">
        <v>21</v>
      </c>
      <c r="B145" s="73" t="s">
        <v>3</v>
      </c>
      <c r="C145" s="73" t="s">
        <v>27</v>
      </c>
      <c r="D145" s="74" t="s">
        <v>168</v>
      </c>
      <c r="E145" s="75" t="s">
        <v>169</v>
      </c>
      <c r="F145" s="79" t="s">
        <v>196</v>
      </c>
      <c r="G145" s="77">
        <v>22.97</v>
      </c>
      <c r="H145" s="78">
        <v>8107.97</v>
      </c>
    </row>
    <row r="146" spans="1:8" ht="20.149999999999999" customHeight="1" x14ac:dyDescent="0.2">
      <c r="A146" s="72" t="s">
        <v>185</v>
      </c>
      <c r="B146" s="73" t="s">
        <v>185</v>
      </c>
      <c r="C146" s="73" t="s">
        <v>56</v>
      </c>
      <c r="D146" s="74" t="s">
        <v>168</v>
      </c>
      <c r="E146" s="75" t="s">
        <v>169</v>
      </c>
      <c r="F146" s="79" t="s">
        <v>196</v>
      </c>
      <c r="G146" s="77">
        <v>71.87</v>
      </c>
      <c r="H146" s="78">
        <v>18824.98</v>
      </c>
    </row>
    <row r="147" spans="1:8" ht="20.149999999999999" customHeight="1" x14ac:dyDescent="0.2">
      <c r="A147" s="72" t="s">
        <v>185</v>
      </c>
      <c r="B147" s="73" t="s">
        <v>185</v>
      </c>
      <c r="C147" s="73" t="s">
        <v>55</v>
      </c>
      <c r="D147" s="74" t="s">
        <v>168</v>
      </c>
      <c r="E147" s="75" t="s">
        <v>169</v>
      </c>
      <c r="F147" s="76">
        <v>5</v>
      </c>
      <c r="G147" s="77">
        <v>396.21</v>
      </c>
      <c r="H147" s="78">
        <v>94486.11</v>
      </c>
    </row>
    <row r="148" spans="1:8" ht="20.149999999999999" customHeight="1" x14ac:dyDescent="0.2">
      <c r="A148" s="72" t="s">
        <v>187</v>
      </c>
      <c r="B148" s="73" t="s">
        <v>188</v>
      </c>
      <c r="C148" s="73" t="s">
        <v>47</v>
      </c>
      <c r="D148" s="74" t="s">
        <v>168</v>
      </c>
      <c r="E148" s="75" t="s">
        <v>169</v>
      </c>
      <c r="F148" s="79" t="s">
        <v>196</v>
      </c>
      <c r="G148" s="77">
        <v>12.87</v>
      </c>
      <c r="H148" s="78">
        <v>4517.12</v>
      </c>
    </row>
    <row r="149" spans="1:8" ht="19.5" customHeight="1" x14ac:dyDescent="0.2">
      <c r="A149" s="72" t="s">
        <v>21</v>
      </c>
      <c r="B149" s="73" t="s">
        <v>4</v>
      </c>
      <c r="C149" s="73" t="s">
        <v>34</v>
      </c>
      <c r="D149" s="74" t="s">
        <v>168</v>
      </c>
      <c r="E149" s="75" t="s">
        <v>169</v>
      </c>
      <c r="F149" s="79" t="s">
        <v>196</v>
      </c>
      <c r="G149" s="77">
        <v>32.11</v>
      </c>
      <c r="H149" s="78">
        <v>11164.36</v>
      </c>
    </row>
    <row r="150" spans="1:8" ht="19.5" customHeight="1" x14ac:dyDescent="0.2">
      <c r="A150" s="72" t="s">
        <v>21</v>
      </c>
      <c r="B150" s="73" t="s">
        <v>3</v>
      </c>
      <c r="C150" s="73" t="s">
        <v>26</v>
      </c>
      <c r="D150" s="74" t="s">
        <v>168</v>
      </c>
      <c r="E150" s="75" t="s">
        <v>169</v>
      </c>
      <c r="F150" s="79" t="s">
        <v>196</v>
      </c>
      <c r="G150" s="77">
        <v>35.799999999999997</v>
      </c>
      <c r="H150" s="78">
        <v>13386.3</v>
      </c>
    </row>
    <row r="151" spans="1:8" ht="19.5" customHeight="1" x14ac:dyDescent="0.2">
      <c r="A151" s="72" t="s">
        <v>185</v>
      </c>
      <c r="B151" s="73" t="s">
        <v>185</v>
      </c>
      <c r="C151" s="73" t="s">
        <v>57</v>
      </c>
      <c r="D151" s="74" t="s">
        <v>168</v>
      </c>
      <c r="E151" s="75" t="s">
        <v>169</v>
      </c>
      <c r="F151" s="76">
        <v>7</v>
      </c>
      <c r="G151" s="77">
        <v>152.01</v>
      </c>
      <c r="H151" s="78">
        <v>46818.02</v>
      </c>
    </row>
    <row r="152" spans="1:8" ht="19.5" customHeight="1" x14ac:dyDescent="0.2">
      <c r="A152" s="72" t="s">
        <v>21</v>
      </c>
      <c r="B152" s="73" t="s">
        <v>4</v>
      </c>
      <c r="C152" s="73" t="s">
        <v>186</v>
      </c>
      <c r="D152" s="74" t="s">
        <v>168</v>
      </c>
      <c r="E152" s="75" t="s">
        <v>169</v>
      </c>
      <c r="F152" s="79" t="s">
        <v>196</v>
      </c>
      <c r="G152" s="77">
        <v>1.0900000000000001</v>
      </c>
      <c r="H152" s="78">
        <v>409.84</v>
      </c>
    </row>
    <row r="153" spans="1:8" ht="19.5" customHeight="1" x14ac:dyDescent="0.2">
      <c r="A153" s="72" t="s">
        <v>21</v>
      </c>
      <c r="B153" s="73" t="s">
        <v>4</v>
      </c>
      <c r="C153" s="73" t="s">
        <v>33</v>
      </c>
      <c r="D153" s="74" t="s">
        <v>168</v>
      </c>
      <c r="E153" s="75" t="s">
        <v>169</v>
      </c>
      <c r="F153" s="76">
        <v>18</v>
      </c>
      <c r="G153" s="77">
        <v>236.58</v>
      </c>
      <c r="H153" s="78">
        <v>83431.08</v>
      </c>
    </row>
    <row r="154" spans="1:8" ht="19.5" customHeight="1" x14ac:dyDescent="0.2">
      <c r="A154" s="72" t="s">
        <v>21</v>
      </c>
      <c r="B154" s="73" t="s">
        <v>4</v>
      </c>
      <c r="C154" s="73" t="s">
        <v>32</v>
      </c>
      <c r="D154" s="74" t="s">
        <v>168</v>
      </c>
      <c r="E154" s="75" t="s">
        <v>169</v>
      </c>
      <c r="F154" s="76">
        <v>87</v>
      </c>
      <c r="G154" s="77">
        <v>4011.99</v>
      </c>
      <c r="H154" s="78">
        <v>994996.73</v>
      </c>
    </row>
    <row r="155" spans="1:8" ht="19.5" customHeight="1" x14ac:dyDescent="0.2">
      <c r="A155" s="72" t="s">
        <v>21</v>
      </c>
      <c r="B155" s="73" t="s">
        <v>3</v>
      </c>
      <c r="C155" s="73" t="s">
        <v>30</v>
      </c>
      <c r="D155" s="74" t="s">
        <v>168</v>
      </c>
      <c r="E155" s="75" t="s">
        <v>169</v>
      </c>
      <c r="F155" s="79" t="s">
        <v>196</v>
      </c>
      <c r="G155" s="77">
        <v>26.67</v>
      </c>
      <c r="H155" s="78">
        <v>8963.17</v>
      </c>
    </row>
    <row r="156" spans="1:8" ht="19.5" customHeight="1" x14ac:dyDescent="0.2">
      <c r="A156" s="72" t="s">
        <v>187</v>
      </c>
      <c r="B156" s="73" t="s">
        <v>188</v>
      </c>
      <c r="C156" s="73" t="s">
        <v>48</v>
      </c>
      <c r="D156" s="74" t="s">
        <v>168</v>
      </c>
      <c r="E156" s="75" t="s">
        <v>169</v>
      </c>
      <c r="F156" s="76">
        <v>4</v>
      </c>
      <c r="G156" s="77">
        <v>502.18</v>
      </c>
      <c r="H156" s="78">
        <v>62179.27</v>
      </c>
    </row>
    <row r="157" spans="1:8" ht="19.5" customHeight="1" x14ac:dyDescent="0.2">
      <c r="A157" s="72" t="s">
        <v>187</v>
      </c>
      <c r="B157" s="73" t="s">
        <v>188</v>
      </c>
      <c r="C157" s="73" t="s">
        <v>52</v>
      </c>
      <c r="D157" s="74" t="s">
        <v>168</v>
      </c>
      <c r="E157" s="75" t="s">
        <v>169</v>
      </c>
      <c r="F157" s="76">
        <v>14</v>
      </c>
      <c r="G157" s="77">
        <v>764.21</v>
      </c>
      <c r="H157" s="78">
        <v>211284.85</v>
      </c>
    </row>
    <row r="158" spans="1:8" ht="19.5" customHeight="1" x14ac:dyDescent="0.2">
      <c r="A158" s="72" t="s">
        <v>187</v>
      </c>
      <c r="B158" s="73" t="s">
        <v>10</v>
      </c>
      <c r="C158" s="73" t="s">
        <v>63</v>
      </c>
      <c r="D158" s="74" t="s">
        <v>168</v>
      </c>
      <c r="E158" s="75" t="s">
        <v>169</v>
      </c>
      <c r="F158" s="79" t="s">
        <v>196</v>
      </c>
      <c r="G158" s="77">
        <v>229.62</v>
      </c>
      <c r="H158" s="78">
        <v>34140.61</v>
      </c>
    </row>
    <row r="159" spans="1:8" ht="19.5" customHeight="1" x14ac:dyDescent="0.2">
      <c r="A159" s="72" t="s">
        <v>20</v>
      </c>
      <c r="B159" s="73" t="s">
        <v>13</v>
      </c>
      <c r="C159" s="73" t="s">
        <v>71</v>
      </c>
      <c r="D159" s="74" t="s">
        <v>168</v>
      </c>
      <c r="E159" s="75" t="s">
        <v>169</v>
      </c>
      <c r="F159" s="76">
        <v>30</v>
      </c>
      <c r="G159" s="77">
        <v>90.74</v>
      </c>
      <c r="H159" s="78">
        <v>29006.94</v>
      </c>
    </row>
    <row r="160" spans="1:8" ht="19.5" customHeight="1" x14ac:dyDescent="0.2">
      <c r="A160" s="72" t="s">
        <v>20</v>
      </c>
      <c r="B160" s="73" t="s">
        <v>11</v>
      </c>
      <c r="C160" s="73" t="s">
        <v>65</v>
      </c>
      <c r="D160" s="74" t="s">
        <v>168</v>
      </c>
      <c r="E160" s="75" t="s">
        <v>169</v>
      </c>
      <c r="F160" s="79" t="s">
        <v>196</v>
      </c>
      <c r="G160" s="77">
        <v>3.85</v>
      </c>
      <c r="H160" s="78">
        <v>1447.6</v>
      </c>
    </row>
    <row r="161" spans="1:8" ht="19.5" customHeight="1" x14ac:dyDescent="0.2">
      <c r="A161" s="72" t="s">
        <v>187</v>
      </c>
      <c r="B161" s="73" t="s">
        <v>188</v>
      </c>
      <c r="C161" s="73" t="s">
        <v>51</v>
      </c>
      <c r="D161" s="74" t="s">
        <v>168</v>
      </c>
      <c r="E161" s="75" t="s">
        <v>169</v>
      </c>
      <c r="F161" s="76">
        <v>40</v>
      </c>
      <c r="G161" s="77">
        <v>2186.4</v>
      </c>
      <c r="H161" s="78">
        <v>561790.38</v>
      </c>
    </row>
    <row r="162" spans="1:8" ht="19.5" customHeight="1" x14ac:dyDescent="0.2">
      <c r="A162" s="72" t="s">
        <v>20</v>
      </c>
      <c r="B162" s="73" t="s">
        <v>11</v>
      </c>
      <c r="C162" s="73" t="s">
        <v>66</v>
      </c>
      <c r="D162" s="74" t="s">
        <v>168</v>
      </c>
      <c r="E162" s="75" t="s">
        <v>169</v>
      </c>
      <c r="F162" s="79" t="s">
        <v>196</v>
      </c>
      <c r="G162" s="77">
        <v>63.87</v>
      </c>
      <c r="H162" s="78">
        <v>22738.37</v>
      </c>
    </row>
    <row r="163" spans="1:8" ht="19.5" customHeight="1" x14ac:dyDescent="0.2">
      <c r="A163" s="72" t="s">
        <v>20</v>
      </c>
      <c r="B163" s="73" t="s">
        <v>12</v>
      </c>
      <c r="C163" s="73" t="s">
        <v>67</v>
      </c>
      <c r="D163" s="74" t="s">
        <v>168</v>
      </c>
      <c r="E163" s="75" t="s">
        <v>169</v>
      </c>
      <c r="F163" s="76">
        <v>5</v>
      </c>
      <c r="G163" s="77">
        <v>94.98</v>
      </c>
      <c r="H163" s="78">
        <v>33429.730000000003</v>
      </c>
    </row>
    <row r="164" spans="1:8" ht="19.5" customHeight="1" x14ac:dyDescent="0.2">
      <c r="A164" s="72" t="s">
        <v>20</v>
      </c>
      <c r="B164" s="73" t="s">
        <v>12</v>
      </c>
      <c r="C164" s="73" t="s">
        <v>68</v>
      </c>
      <c r="D164" s="74" t="s">
        <v>168</v>
      </c>
      <c r="E164" s="75" t="s">
        <v>169</v>
      </c>
      <c r="F164" s="76">
        <v>158</v>
      </c>
      <c r="G164" s="77">
        <v>2307.2399999999998</v>
      </c>
      <c r="H164" s="78">
        <v>651424.73</v>
      </c>
    </row>
    <row r="165" spans="1:8" ht="19.5" customHeight="1" x14ac:dyDescent="0.2">
      <c r="A165" s="72" t="s">
        <v>20</v>
      </c>
      <c r="B165" s="73" t="s">
        <v>12</v>
      </c>
      <c r="C165" s="73" t="s">
        <v>69</v>
      </c>
      <c r="D165" s="74" t="s">
        <v>168</v>
      </c>
      <c r="E165" s="75" t="s">
        <v>169</v>
      </c>
      <c r="F165" s="76">
        <v>46</v>
      </c>
      <c r="G165" s="77">
        <v>1245.27</v>
      </c>
      <c r="H165" s="78">
        <v>358410.08</v>
      </c>
    </row>
    <row r="166" spans="1:8" ht="19.5" customHeight="1" x14ac:dyDescent="0.2">
      <c r="A166" s="72" t="s">
        <v>21</v>
      </c>
      <c r="B166" s="73" t="s">
        <v>6</v>
      </c>
      <c r="C166" s="73" t="s">
        <v>44</v>
      </c>
      <c r="D166" s="74" t="s">
        <v>168</v>
      </c>
      <c r="E166" s="75" t="s">
        <v>169</v>
      </c>
      <c r="F166" s="79" t="s">
        <v>196</v>
      </c>
      <c r="G166" s="77">
        <v>26.83</v>
      </c>
      <c r="H166" s="78">
        <v>9196.6200000000008</v>
      </c>
    </row>
    <row r="167" spans="1:8" ht="19.5" customHeight="1" x14ac:dyDescent="0.2">
      <c r="A167" s="72" t="s">
        <v>187</v>
      </c>
      <c r="B167" s="73" t="s">
        <v>188</v>
      </c>
      <c r="C167" s="73" t="s">
        <v>46</v>
      </c>
      <c r="D167" s="74" t="s">
        <v>168</v>
      </c>
      <c r="E167" s="75" t="s">
        <v>169</v>
      </c>
      <c r="F167" s="79" t="s">
        <v>196</v>
      </c>
      <c r="G167" s="77">
        <v>87</v>
      </c>
      <c r="H167" s="78">
        <v>22374.12</v>
      </c>
    </row>
    <row r="168" spans="1:8" ht="19.5" customHeight="1" x14ac:dyDescent="0.2">
      <c r="A168" s="72" t="s">
        <v>20</v>
      </c>
      <c r="B168" s="73" t="s">
        <v>12</v>
      </c>
      <c r="C168" s="73" t="s">
        <v>70</v>
      </c>
      <c r="D168" s="74" t="s">
        <v>168</v>
      </c>
      <c r="E168" s="75" t="s">
        <v>169</v>
      </c>
      <c r="F168" s="76">
        <v>58</v>
      </c>
      <c r="G168" s="77">
        <v>736.34</v>
      </c>
      <c r="H168" s="78">
        <v>233102.85</v>
      </c>
    </row>
    <row r="169" spans="1:8" ht="19.5" customHeight="1" x14ac:dyDescent="0.2">
      <c r="A169" s="72" t="s">
        <v>21</v>
      </c>
      <c r="B169" s="73" t="s">
        <v>3</v>
      </c>
      <c r="C169" s="73" t="s">
        <v>23</v>
      </c>
      <c r="D169" s="74" t="s">
        <v>168</v>
      </c>
      <c r="E169" s="75" t="s">
        <v>169</v>
      </c>
      <c r="F169" s="79" t="s">
        <v>196</v>
      </c>
      <c r="G169" s="77">
        <v>36.76</v>
      </c>
      <c r="H169" s="78">
        <v>12352.26</v>
      </c>
    </row>
    <row r="170" spans="1:8" ht="19.5" customHeight="1" x14ac:dyDescent="0.2">
      <c r="A170" s="72" t="s">
        <v>187</v>
      </c>
      <c r="B170" s="73" t="s">
        <v>188</v>
      </c>
      <c r="C170" s="73" t="s">
        <v>49</v>
      </c>
      <c r="D170" s="74" t="s">
        <v>168</v>
      </c>
      <c r="E170" s="75" t="s">
        <v>169</v>
      </c>
      <c r="F170" s="76">
        <v>35</v>
      </c>
      <c r="G170" s="77">
        <v>2417.9499999999998</v>
      </c>
      <c r="H170" s="78">
        <v>541993.9</v>
      </c>
    </row>
    <row r="171" spans="1:8" ht="19.5" customHeight="1" x14ac:dyDescent="0.2">
      <c r="A171" s="72" t="s">
        <v>21</v>
      </c>
      <c r="B171" s="73" t="s">
        <v>3</v>
      </c>
      <c r="C171" s="73" t="s">
        <v>25</v>
      </c>
      <c r="D171" s="74" t="s">
        <v>168</v>
      </c>
      <c r="E171" s="75" t="s">
        <v>169</v>
      </c>
      <c r="F171" s="79" t="s">
        <v>196</v>
      </c>
      <c r="G171" s="77">
        <v>28.86</v>
      </c>
      <c r="H171" s="78">
        <v>9460.11</v>
      </c>
    </row>
    <row r="172" spans="1:8" ht="19.5" customHeight="1" x14ac:dyDescent="0.2">
      <c r="A172" s="72" t="s">
        <v>187</v>
      </c>
      <c r="B172" s="73" t="s">
        <v>188</v>
      </c>
      <c r="C172" s="73" t="s">
        <v>144</v>
      </c>
      <c r="D172" s="74" t="s">
        <v>168</v>
      </c>
      <c r="E172" s="75" t="s">
        <v>169</v>
      </c>
      <c r="F172" s="79" t="s">
        <v>196</v>
      </c>
      <c r="G172" s="77">
        <v>24.85</v>
      </c>
      <c r="H172" s="78">
        <v>8657.35</v>
      </c>
    </row>
    <row r="173" spans="1:8" ht="19.5" customHeight="1" x14ac:dyDescent="0.2">
      <c r="A173" s="72" t="s">
        <v>187</v>
      </c>
      <c r="B173" s="73" t="s">
        <v>188</v>
      </c>
      <c r="C173" s="73" t="s">
        <v>50</v>
      </c>
      <c r="D173" s="74" t="s">
        <v>168</v>
      </c>
      <c r="E173" s="75" t="s">
        <v>169</v>
      </c>
      <c r="F173" s="79" t="s">
        <v>196</v>
      </c>
      <c r="G173" s="77">
        <v>207.84</v>
      </c>
      <c r="H173" s="78">
        <v>48108.74</v>
      </c>
    </row>
    <row r="174" spans="1:8" ht="19.5" customHeight="1" x14ac:dyDescent="0.2">
      <c r="A174" s="72" t="s">
        <v>20</v>
      </c>
      <c r="B174" s="73" t="s">
        <v>11</v>
      </c>
      <c r="C174" s="73" t="s">
        <v>64</v>
      </c>
      <c r="D174" s="74" t="s">
        <v>168</v>
      </c>
      <c r="E174" s="75" t="s">
        <v>169</v>
      </c>
      <c r="F174" s="79" t="s">
        <v>196</v>
      </c>
      <c r="G174" s="77">
        <v>89.24</v>
      </c>
      <c r="H174" s="78">
        <v>30739</v>
      </c>
    </row>
    <row r="175" spans="1:8" ht="19.5" customHeight="1" x14ac:dyDescent="0.2">
      <c r="A175" s="72" t="s">
        <v>21</v>
      </c>
      <c r="B175" s="73" t="s">
        <v>5</v>
      </c>
      <c r="C175" s="73" t="s">
        <v>189</v>
      </c>
      <c r="D175" s="74" t="s">
        <v>170</v>
      </c>
      <c r="E175" s="75" t="s">
        <v>171</v>
      </c>
      <c r="F175" s="79" t="s">
        <v>196</v>
      </c>
      <c r="G175" s="77">
        <v>4.68</v>
      </c>
      <c r="H175" s="78">
        <v>1170</v>
      </c>
    </row>
    <row r="176" spans="1:8" ht="19.5" customHeight="1" x14ac:dyDescent="0.2">
      <c r="A176" s="72" t="s">
        <v>21</v>
      </c>
      <c r="B176" s="73" t="s">
        <v>6</v>
      </c>
      <c r="C176" s="73" t="s">
        <v>42</v>
      </c>
      <c r="D176" s="74" t="s">
        <v>170</v>
      </c>
      <c r="E176" s="75" t="s">
        <v>171</v>
      </c>
      <c r="F176" s="79" t="s">
        <v>196</v>
      </c>
      <c r="G176" s="77">
        <v>16</v>
      </c>
      <c r="H176" s="78">
        <v>4400</v>
      </c>
    </row>
    <row r="177" spans="1:9" ht="19.5" customHeight="1" x14ac:dyDescent="0.2">
      <c r="A177" s="72" t="s">
        <v>21</v>
      </c>
      <c r="B177" s="73" t="s">
        <v>6</v>
      </c>
      <c r="C177" s="73" t="s">
        <v>40</v>
      </c>
      <c r="D177" s="74" t="s">
        <v>170</v>
      </c>
      <c r="E177" s="75" t="s">
        <v>171</v>
      </c>
      <c r="F177" s="79" t="s">
        <v>196</v>
      </c>
      <c r="G177" s="77">
        <v>6</v>
      </c>
      <c r="H177" s="78">
        <v>1625</v>
      </c>
    </row>
    <row r="178" spans="1:9" ht="19.5" customHeight="1" x14ac:dyDescent="0.2">
      <c r="A178" s="72" t="s">
        <v>19</v>
      </c>
      <c r="B178" s="73" t="s">
        <v>17</v>
      </c>
      <c r="C178" s="73" t="s">
        <v>89</v>
      </c>
      <c r="D178" s="74" t="s">
        <v>170</v>
      </c>
      <c r="E178" s="75" t="s">
        <v>171</v>
      </c>
      <c r="F178" s="79" t="s">
        <v>196</v>
      </c>
      <c r="G178" s="77">
        <v>1.71</v>
      </c>
      <c r="H178" s="78">
        <v>427.5</v>
      </c>
    </row>
    <row r="179" spans="1:9" ht="19.5" customHeight="1" x14ac:dyDescent="0.2">
      <c r="A179" s="72" t="s">
        <v>21</v>
      </c>
      <c r="B179" s="73" t="s">
        <v>6</v>
      </c>
      <c r="C179" s="73" t="s">
        <v>38</v>
      </c>
      <c r="D179" s="74" t="s">
        <v>172</v>
      </c>
      <c r="E179" s="75" t="s">
        <v>173</v>
      </c>
      <c r="F179" s="79" t="s">
        <v>196</v>
      </c>
      <c r="G179" s="77">
        <v>185.24</v>
      </c>
      <c r="H179" s="78">
        <v>12862.5</v>
      </c>
    </row>
    <row r="180" spans="1:9" ht="19.5" customHeight="1" x14ac:dyDescent="0.2">
      <c r="A180" s="72" t="s">
        <v>21</v>
      </c>
      <c r="B180" s="73" t="s">
        <v>6</v>
      </c>
      <c r="C180" s="73" t="s">
        <v>39</v>
      </c>
      <c r="D180" s="74" t="s">
        <v>172</v>
      </c>
      <c r="E180" s="75" t="s">
        <v>173</v>
      </c>
      <c r="F180" s="79" t="s">
        <v>196</v>
      </c>
      <c r="G180" s="77">
        <v>160.19</v>
      </c>
      <c r="H180" s="78">
        <v>13008.5</v>
      </c>
    </row>
    <row r="181" spans="1:9" ht="19.5" customHeight="1" x14ac:dyDescent="0.2">
      <c r="A181" s="72" t="s">
        <v>21</v>
      </c>
      <c r="B181" s="73" t="s">
        <v>6</v>
      </c>
      <c r="C181" s="73" t="s">
        <v>40</v>
      </c>
      <c r="D181" s="74" t="s">
        <v>172</v>
      </c>
      <c r="E181" s="75" t="s">
        <v>173</v>
      </c>
      <c r="F181" s="79" t="s">
        <v>196</v>
      </c>
      <c r="G181" s="77">
        <v>23.38</v>
      </c>
      <c r="H181" s="78">
        <v>2338</v>
      </c>
      <c r="I181" s="19"/>
    </row>
    <row r="182" spans="1:9" ht="19.5" customHeight="1" x14ac:dyDescent="0.2">
      <c r="A182" s="72" t="s">
        <v>21</v>
      </c>
      <c r="B182" s="73" t="s">
        <v>6</v>
      </c>
      <c r="C182" s="73" t="s">
        <v>42</v>
      </c>
      <c r="D182" s="74" t="s">
        <v>172</v>
      </c>
      <c r="E182" s="75" t="s">
        <v>173</v>
      </c>
      <c r="F182" s="76">
        <v>55</v>
      </c>
      <c r="G182" s="77">
        <v>3660.71</v>
      </c>
      <c r="H182" s="78">
        <v>249198.16</v>
      </c>
    </row>
    <row r="183" spans="1:9" ht="19.5" customHeight="1" x14ac:dyDescent="0.2">
      <c r="A183" s="72" t="s">
        <v>7</v>
      </c>
      <c r="B183" s="73" t="s">
        <v>7</v>
      </c>
      <c r="C183" s="73" t="s">
        <v>53</v>
      </c>
      <c r="D183" s="74" t="s">
        <v>172</v>
      </c>
      <c r="E183" s="75" t="s">
        <v>173</v>
      </c>
      <c r="F183" s="76">
        <v>10</v>
      </c>
      <c r="G183" s="77">
        <v>242.54</v>
      </c>
      <c r="H183" s="78">
        <v>20833.689999999999</v>
      </c>
      <c r="I183" s="19"/>
    </row>
    <row r="184" spans="1:9" ht="19.5" customHeight="1" x14ac:dyDescent="0.2">
      <c r="A184" s="72" t="s">
        <v>21</v>
      </c>
      <c r="B184" s="73" t="s">
        <v>6</v>
      </c>
      <c r="C184" s="73" t="s">
        <v>45</v>
      </c>
      <c r="D184" s="74" t="s">
        <v>172</v>
      </c>
      <c r="E184" s="75" t="s">
        <v>173</v>
      </c>
      <c r="F184" s="76">
        <v>8</v>
      </c>
      <c r="G184" s="77">
        <v>545.22</v>
      </c>
      <c r="H184" s="78">
        <v>40705.699999999997</v>
      </c>
    </row>
    <row r="185" spans="1:9" ht="19.5" customHeight="1" x14ac:dyDescent="0.2">
      <c r="A185" s="72" t="s">
        <v>21</v>
      </c>
      <c r="B185" s="73" t="s">
        <v>6</v>
      </c>
      <c r="C185" s="73" t="s">
        <v>42</v>
      </c>
      <c r="D185" s="74" t="s">
        <v>174</v>
      </c>
      <c r="E185" s="75" t="s">
        <v>175</v>
      </c>
      <c r="F185" s="76">
        <v>6</v>
      </c>
      <c r="G185" s="77">
        <v>36.590000000000003</v>
      </c>
      <c r="H185" s="78">
        <v>7318</v>
      </c>
    </row>
    <row r="186" spans="1:9" ht="19.5" customHeight="1" x14ac:dyDescent="0.2">
      <c r="A186" s="72" t="s">
        <v>21</v>
      </c>
      <c r="B186" s="73" t="s">
        <v>6</v>
      </c>
      <c r="C186" s="73" t="s">
        <v>43</v>
      </c>
      <c r="D186" s="74" t="s">
        <v>174</v>
      </c>
      <c r="E186" s="75" t="s">
        <v>175</v>
      </c>
      <c r="F186" s="79" t="s">
        <v>196</v>
      </c>
      <c r="G186" s="77">
        <v>228.44</v>
      </c>
      <c r="H186" s="78">
        <v>45688</v>
      </c>
    </row>
    <row r="187" spans="1:9" ht="19.5" customHeight="1" x14ac:dyDescent="0.2">
      <c r="A187" s="72" t="s">
        <v>20</v>
      </c>
      <c r="B187" s="73" t="s">
        <v>8</v>
      </c>
      <c r="C187" s="73" t="s">
        <v>59</v>
      </c>
      <c r="D187" s="74" t="s">
        <v>174</v>
      </c>
      <c r="E187" s="75" t="s">
        <v>175</v>
      </c>
      <c r="F187" s="79" t="s">
        <v>196</v>
      </c>
      <c r="G187" s="77">
        <v>82.64</v>
      </c>
      <c r="H187" s="78">
        <v>16528</v>
      </c>
    </row>
    <row r="188" spans="1:9" ht="19.5" customHeight="1" x14ac:dyDescent="0.2">
      <c r="A188" s="80" t="s">
        <v>20</v>
      </c>
      <c r="B188" s="81" t="s">
        <v>8</v>
      </c>
      <c r="C188" s="81" t="s">
        <v>60</v>
      </c>
      <c r="D188" s="82" t="s">
        <v>174</v>
      </c>
      <c r="E188" s="83" t="s">
        <v>175</v>
      </c>
      <c r="F188" s="84">
        <v>5</v>
      </c>
      <c r="G188" s="85">
        <v>270.99</v>
      </c>
      <c r="H188" s="86">
        <v>54198</v>
      </c>
    </row>
    <row r="189" spans="1:9" ht="20.149999999999999" customHeight="1" x14ac:dyDescent="0.2">
      <c r="A189" s="87" t="s">
        <v>0</v>
      </c>
      <c r="B189" s="88"/>
      <c r="C189" s="88"/>
      <c r="D189" s="88"/>
      <c r="E189" s="88"/>
      <c r="F189" s="89">
        <v>5440</v>
      </c>
      <c r="G189" s="89">
        <f>SUM(G7:G188)</f>
        <v>180658.74999999985</v>
      </c>
      <c r="H189" s="90">
        <f>SUM(H7:H188)</f>
        <v>15855057.749999989</v>
      </c>
    </row>
    <row r="190" spans="1:9" x14ac:dyDescent="0.2">
      <c r="B190" s="3"/>
    </row>
    <row r="191" spans="1:9" x14ac:dyDescent="0.2">
      <c r="B191" s="3"/>
    </row>
    <row r="192" spans="1:9" ht="12" x14ac:dyDescent="0.2">
      <c r="A192" s="4" t="s">
        <v>190</v>
      </c>
    </row>
  </sheetData>
  <mergeCells count="3">
    <mergeCell ref="A2:H2"/>
    <mergeCell ref="A3:H3"/>
    <mergeCell ref="D6:E6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Luísa Leote</cp:lastModifiedBy>
  <cp:lastPrinted>2022-12-02T12:00:44Z</cp:lastPrinted>
  <dcterms:created xsi:type="dcterms:W3CDTF">2005-06-07T10:28:49Z</dcterms:created>
  <dcterms:modified xsi:type="dcterms:W3CDTF">2026-10-19T15:15:36Z</dcterms:modified>
</cp:coreProperties>
</file>