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1" documentId="8_{F778689D-05BE-499C-875B-9272CC35C1EA}" xr6:coauthVersionLast="47" xr6:coauthVersionMax="47" xr10:uidLastSave="{5C254DEC-97F3-45E4-B9C2-D5D6D6752F0A}"/>
  <bookViews>
    <workbookView xWindow="-108" yWindow="-108" windowWidth="23256" windowHeight="12456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Concelho!$A$6:$E$282</definedName>
    <definedName name="_xlnm._FilterDatabase" localSheetId="0" hidden="1">NUTII!$A$6:$C$14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3" i="18" l="1"/>
  <c r="D283" i="18"/>
  <c r="C31" i="16"/>
  <c r="B31" i="16"/>
  <c r="C14" i="15"/>
  <c r="B14" i="15"/>
</calcChain>
</file>

<file path=xl/sharedStrings.xml><?xml version="1.0" encoding="utf-8"?>
<sst xmlns="http://schemas.openxmlformats.org/spreadsheetml/2006/main" count="882" uniqueCount="313">
  <si>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</si>
  <si>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</si>
  <si>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</si>
  <si>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</si>
  <si>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</si>
  <si>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</si>
  <si>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</si>
  <si>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</si>
  <si>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</si>
  <si>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</si>
  <si>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</si>
  <si>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</si>
  <si>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</si>
  <si>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</si>
  <si>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</si>
  <si>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</si>
  <si>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</si>
  <si>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</si>
  <si>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</si>
  <si>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</si>
  <si>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</si>
  <si>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</si>
  <si>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</si>
  <si>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</si>
  <si>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</si>
  <si>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</si>
  <si>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</si>
  <si>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</si>
  <si>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</si>
  <si>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</si>
  <si>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</si>
  <si>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</si>
  <si>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</si>
  <si>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</si>
  <si>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</si>
  <si>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</si>
  <si>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</si>
  <si>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</si>
  <si>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</si>
  <si>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</si>
  <si>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</si>
  <si>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</si>
  <si>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</si>
  <si>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</si>
  <si>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</si>
  <si>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</si>
  <si>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</si>
  <si>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</si>
  <si>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</si>
  <si>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</si>
  <si>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</si>
  <si>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</si>
  <si>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</si>
  <si>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</si>
  <si>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</si>
  <si>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</si>
  <si>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</si>
  <si>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</si>
  <si>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</si>
  <si>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</si>
  <si>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</si>
  <si>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</si>
  <si>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</si>
  <si>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</si>
  <si>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</si>
  <si>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</si>
  <si>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</si>
  <si>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</si>
  <si>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</si>
  <si>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</si>
  <si>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</si>
  <si>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</si>
  <si>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</si>
  <si>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</si>
  <si>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</si>
  <si>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</si>
  <si>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</si>
  <si>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</si>
  <si>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</si>
  <si>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</si>
  <si>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</si>
  <si>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</si>
  <si>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</si>
  <si>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</si>
  <si>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</si>
  <si>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</si>
  <si>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</si>
  <si>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</si>
  <si>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</si>
  <si>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</si>
  <si>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</si>
  <si>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</si>
  <si>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</si>
  <si>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</si>
  <si>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</si>
  <si>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</si>
  <si>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</si>
  <si>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</si>
  <si>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</si>
  <si>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</si>
  <si>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</si>
  <si>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</si>
  <si>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</si>
  <si>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</si>
  <si>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</si>
  <si>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</si>
  <si>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</si>
  <si>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</si>
  <si>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</si>
  <si>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</si>
  <si>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</si>
  <si>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</si>
  <si>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</si>
  <si>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</si>
  <si>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</si>
  <si>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</si>
  <si>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</si>
  <si>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</si>
  <si>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</si>
  <si>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</si>
  <si>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</si>
  <si>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</si>
  <si>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</si>
  <si>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</si>
  <si>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</si>
  <si>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</si>
  <si>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</si>
  <si>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</si>
  <si>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</si>
  <si>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</si>
  <si>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</si>
  <si>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</si>
  <si>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</si>
  <si>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</si>
  <si>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</si>
  <si>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</si>
  <si>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</si>
  <si>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</si>
  <si>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</si>
  <si>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</si>
  <si>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</si>
  <si>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</si>
  <si>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</si>
  <si>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</si>
  <si>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</si>
  <si>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</si>
  <si>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</si>
  <si>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</si>
  <si>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</si>
  <si>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</si>
  <si>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</si>
  <si>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</si>
  <si>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</si>
  <si>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</si>
  <si>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</si>
  <si>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</si>
  <si>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</si>
  <si>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</si>
  <si>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</si>
  <si>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</si>
  <si>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</si>
  <si>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</si>
  <si>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</si>
  <si>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</si>
  <si>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</si>
  <si>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</si>
  <si>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</si>
  <si>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</si>
  <si>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</si>
  <si>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</si>
  <si>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</si>
  <si>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</si>
  <si>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</si>
  <si>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</si>
  <si>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</si>
  <si>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</si>
  <si>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</si>
  <si>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</si>
  <si>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</si>
  <si>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</si>
  <si>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</si>
  <si>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</si>
  <si>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</si>
  <si>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</si>
  <si>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</si>
  <si>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</si>
  <si>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</si>
  <si>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</si>
  <si>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</si>
  <si>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</si>
  <si>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</si>
  <si>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</si>
  <si>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</si>
  <si>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</si>
  <si>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</si>
  <si>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</si>
  <si>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</si>
  <si>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</si>
  <si>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</si>
  <si>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</si>
  <si>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</si>
  <si>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</si>
  <si>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</si>
  <si>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</si>
  <si>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</si>
  <si>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</si>
  <si>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</si>
  <si>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</si>
  <si>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</si>
  <si>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</si>
  <si>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</si>
  <si>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</si>
  <si>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</si>
  <si>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</si>
  <si>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</si>
  <si>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</si>
  <si>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</si>
  <si>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</si>
  <si>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</si>
  <si>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</si>
  <si>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</si>
  <si>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</si>
  <si>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</si>
  <si>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</si>
  <si>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</si>
  <si>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</si>
  <si>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</si>
  <si>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</si>
  <si>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</si>
  <si>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</si>
  <si>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</si>
  <si>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</si>
  <si>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</si>
  <si>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</si>
  <si>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</si>
  <si>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</si>
  <si>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</si>
  <si>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</si>
  <si>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</si>
  <si>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</si>
  <si>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</si>
  <si>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</si>
  <si>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</si>
  <si>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</si>
  <si>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</si>
  <si>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</si>
  <si>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</si>
  <si>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</si>
  <si>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</si>
  <si>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</si>
  <si>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</si>
  <si>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</si>
  <si>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</si>
  <si>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</si>
  <si>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</si>
  <si>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</si>
  <si>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</si>
  <si>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</si>
  <si>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</si>
  <si>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</si>
  <si>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</si>
  <si>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</si>
  <si>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</si>
  <si>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</si>
  <si>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</si>
  <si>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</si>
  <si>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</si>
  <si>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</si>
  <si>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</si>
  <si>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</si>
  <si>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</si>
  <si>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</si>
  <si>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</si>
  <si>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</si>
  <si>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</si>
  <si>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</si>
  <si>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</si>
  <si>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</si>
  <si>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</si>
  <si>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</si>
  <si>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</si>
  <si>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</si>
  <si>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</si>
  <si>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</si>
  <si>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</si>
  <si>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</si>
  <si>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</si>
  <si>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</si>
  <si>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</si>
  <si>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</si>
  <si>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</si>
  <si>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</si>
  <si>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</si>
  <si>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</si>
  <si>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</si>
  <si>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</si>
  <si>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</si>
  <si>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</si>
  <si>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A.1.1 - APOIO AO RENDIMENTO BASE (ARB)</t>
  </si>
  <si>
    <t>ÁREA (HA)</t>
  </si>
  <si>
    <t>ESPINHO</t>
  </si>
  <si>
    <t>SAO JOAO DA MADEIRA</t>
  </si>
  <si>
    <t>GRANDE LISBOA</t>
  </si>
  <si>
    <t>PENÍNSULA DE SETÚBAL</t>
  </si>
  <si>
    <t>OESTE E VALE DO TEJO</t>
  </si>
  <si>
    <t>CÁVADO</t>
  </si>
  <si>
    <t>ALTO TÂMEGA E BARROSO</t>
  </si>
  <si>
    <t>TÂMEGA E SOUSA</t>
  </si>
  <si>
    <t>VISEU DÃO LAFÕES</t>
  </si>
  <si>
    <t>LEZÍRIA DO TEJO</t>
  </si>
  <si>
    <t>DADOS DE CANDIDATURAS PU 2026</t>
  </si>
  <si>
    <t>Fonte: IFAP - 2026-06-25</t>
  </si>
  <si>
    <t>OEIRAS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</si>
</sst>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5"/>
      <name val="Verdana"/>
      <family val="2"/>
    </font>
    <font>
      <sz val="15"/>
      <color theme="1" tint="0.249977111117893"/>
      <name val="Trebuchet MS"/>
      <family val="2"/>
    </font>
    <font>
      <b/>
      <sz val="15"/>
      <name val="Verdana"/>
      <family val="2"/>
    </font>
    <font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2B89AB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12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3" fillId="0" borderId="0" xfId="1" applyFont="1"/>
    <xf numFmtId="0" fontId="14" fillId="0" borderId="0" xfId="4" applyFont="1" applyFill="1" applyAlignment="1">
      <alignment vertical="center"/>
    </xf>
    <xf numFmtId="3" fontId="15" fillId="0" borderId="0" xfId="1" applyNumberFormat="1" applyFont="1" applyAlignment="1">
      <alignment horizontal="left" vertical="center" indent="1"/>
    </xf>
    <xf numFmtId="0" fontId="16" fillId="0" borderId="0" xfId="0" applyFont="1" applyAlignment="1">
      <alignment vertical="center"/>
    </xf>
    <xf numFmtId="0" fontId="13" fillId="0" borderId="0" xfId="1" applyFont="1" applyAlignment="1">
      <alignment horizontal="left"/>
    </xf>
    <xf numFmtId="3" fontId="15" fillId="0" borderId="0" xfId="1" applyNumberFormat="1" applyFont="1" applyAlignment="1">
      <alignment horizontal="right" vertical="center"/>
    </xf>
    <xf numFmtId="0" fontId="16" fillId="0" borderId="0" xfId="1" applyFont="1"/>
    <xf numFmtId="0" fontId="13" fillId="0" borderId="0" xfId="1" applyFont="1" applyAlignment="1">
      <alignment horizontal="left" vertical="center" indent="1"/>
    </xf>
    <xf numFmtId="0" fontId="16" fillId="0" borderId="0" xfId="1" applyFont="1" applyAlignment="1">
      <alignment horizontal="left" vertical="center" indent="1"/>
    </xf>
    <xf numFmtId="0" fontId="11" fillId="0" borderId="0" xfId="1" applyFont="1" applyAlignment="1">
      <alignment horizontal="center"/>
    </xf>
    <xf numFmtId="0" fontId="7" fillId="0" borderId="25" xfId="4" applyFont="1" applyFill="1" applyBorder="1" applyAlignment="1">
      <alignment horizontal="left" vertical="center" indent="1"/>
    </xf>
    <xf numFmtId="0" fontId="7" fillId="0" borderId="26" xfId="4" applyFont="1" applyFill="1" applyBorder="1" applyAlignment="1">
      <alignment horizontal="left" vertical="center" indent="1"/>
    </xf>
    <xf numFmtId="0" fontId="9" fillId="7" borderId="27" xfId="5" applyFont="1" applyFill="1" applyBorder="1" applyAlignment="1">
      <alignment horizontal="center" vertical="center" wrapText="1"/>
    </xf>
    <xf numFmtId="0" fontId="9" fillId="7" borderId="24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showGridLines="0" tabSelected="1" zoomScaleNormal="100" workbookViewId="0">
      <selection activeCell="A40" sqref="A40"/>
    </sheetView>
  </sheetViews>
  <sheetFormatPr defaultColWidth="9.109375" defaultRowHeight="19.8" x14ac:dyDescent="0.35"/>
  <cols>
    <col min="1" max="1" width="28.109375" style="2" customWidth="1"/>
    <col min="2" max="3" width="20.6640625" style="2" customWidth="1"/>
    <col min="4" max="4" width="14.33203125" style="45" customWidth="1"/>
    <col min="5" max="5" width="13.6640625" style="2" customWidth="1"/>
    <col min="6" max="16384" width="9.109375" style="2"/>
  </cols>
  <sheetData>
    <row r="1" spans="1:7" ht="15.6" customHeight="1" x14ac:dyDescent="0.35"/>
    <row r="2" spans="1:7" ht="15.6" customHeight="1" x14ac:dyDescent="0.35">
      <c r="B2" s="54" t="s">
        <v>310</v>
      </c>
      <c r="C2" s="54"/>
    </row>
    <row r="3" spans="1:7" ht="15.6" customHeight="1" x14ac:dyDescent="0.35">
      <c r="B3" s="54" t="s">
        <v>298</v>
      </c>
      <c r="C3" s="54"/>
    </row>
    <row r="4" spans="1:7" ht="15.6" customHeight="1" x14ac:dyDescent="0.35"/>
    <row r="5" spans="1:7" ht="15.6" customHeight="1" x14ac:dyDescent="0.35">
      <c r="B5" s="3"/>
    </row>
    <row r="6" spans="1:7" ht="30" customHeight="1" x14ac:dyDescent="0.35">
      <c r="A6" s="10" t="s">
        <v>2</v>
      </c>
      <c r="B6" s="11" t="s">
        <v>1</v>
      </c>
      <c r="C6" s="12" t="s">
        <v>299</v>
      </c>
    </row>
    <row r="7" spans="1:7" s="16" customFormat="1" ht="19.95" customHeight="1" x14ac:dyDescent="0.25">
      <c r="A7" s="21" t="s">
        <v>21</v>
      </c>
      <c r="B7" s="22">
        <v>31084</v>
      </c>
      <c r="C7" s="23">
        <v>384617.19650000002</v>
      </c>
      <c r="D7" s="48"/>
      <c r="E7" s="13"/>
      <c r="F7" s="14"/>
      <c r="G7" s="15"/>
    </row>
    <row r="8" spans="1:7" s="16" customFormat="1" ht="19.95" customHeight="1" x14ac:dyDescent="0.25">
      <c r="A8" s="24" t="s">
        <v>7</v>
      </c>
      <c r="B8" s="25">
        <v>3678</v>
      </c>
      <c r="C8" s="26">
        <v>73318.798899999994</v>
      </c>
      <c r="D8" s="48"/>
      <c r="E8" s="13"/>
      <c r="F8" s="14"/>
      <c r="G8" s="15"/>
    </row>
    <row r="9" spans="1:7" s="16" customFormat="1" ht="19.95" customHeight="1" x14ac:dyDescent="0.25">
      <c r="A9" s="24" t="s">
        <v>22</v>
      </c>
      <c r="B9" s="25">
        <v>13558</v>
      </c>
      <c r="C9" s="26">
        <v>327987.69219999999</v>
      </c>
      <c r="D9" s="48"/>
      <c r="E9" s="13"/>
      <c r="F9" s="14"/>
      <c r="G9" s="15"/>
    </row>
    <row r="10" spans="1:7" s="16" customFormat="1" ht="19.95" customHeight="1" x14ac:dyDescent="0.25">
      <c r="A10" s="24" t="s">
        <v>302</v>
      </c>
      <c r="B10" s="25">
        <v>432</v>
      </c>
      <c r="C10" s="26">
        <v>18075.812000000002</v>
      </c>
      <c r="D10" s="48"/>
      <c r="E10" s="13"/>
      <c r="F10" s="14"/>
      <c r="G10" s="15"/>
    </row>
    <row r="11" spans="1:7" s="16" customFormat="1" ht="19.95" customHeight="1" x14ac:dyDescent="0.25">
      <c r="A11" s="24" t="s">
        <v>303</v>
      </c>
      <c r="B11" s="25">
        <v>611</v>
      </c>
      <c r="C11" s="26">
        <v>43261.996700000003</v>
      </c>
      <c r="D11" s="48"/>
      <c r="E11" s="13"/>
      <c r="F11" s="14"/>
      <c r="G11" s="15"/>
    </row>
    <row r="12" spans="1:7" s="16" customFormat="1" ht="19.95" customHeight="1" x14ac:dyDescent="0.25">
      <c r="A12" s="24" t="s">
        <v>23</v>
      </c>
      <c r="B12" s="25">
        <v>18876</v>
      </c>
      <c r="C12" s="26">
        <v>1943846.1255999999</v>
      </c>
      <c r="D12" s="48"/>
      <c r="E12" s="13"/>
      <c r="F12" s="14"/>
      <c r="G12" s="15"/>
    </row>
    <row r="13" spans="1:7" s="16" customFormat="1" ht="19.95" customHeight="1" x14ac:dyDescent="0.25">
      <c r="A13" s="24" t="s">
        <v>304</v>
      </c>
      <c r="B13" s="25">
        <v>4940</v>
      </c>
      <c r="C13" s="26">
        <v>261237.16870000001</v>
      </c>
      <c r="D13" s="48"/>
      <c r="E13" s="13"/>
      <c r="F13" s="14"/>
      <c r="G13" s="15"/>
    </row>
    <row r="14" spans="1:7" s="16" customFormat="1" ht="19.95" customHeight="1" x14ac:dyDescent="0.25">
      <c r="A14" s="17" t="s">
        <v>0</v>
      </c>
      <c r="B14" s="18">
        <f>SUM(B7:B13)</f>
        <v>73179</v>
      </c>
      <c r="C14" s="19">
        <f>SUM(C7:C13)</f>
        <v>3052344.7905999999</v>
      </c>
      <c r="D14" s="48"/>
      <c r="E14" s="13"/>
      <c r="F14" s="14"/>
      <c r="G14" s="15"/>
    </row>
    <row r="15" spans="1:7" ht="12.6" customHeight="1" x14ac:dyDescent="0.35">
      <c r="C15" s="4"/>
    </row>
    <row r="16" spans="1:7" s="1" customFormat="1" ht="9.6" customHeight="1" x14ac:dyDescent="0.35">
      <c r="D16" s="49"/>
    </row>
    <row r="17" spans="1:6" ht="9.6" customHeight="1" x14ac:dyDescent="0.3">
      <c r="A17" s="5" t="s">
        <v>311</v>
      </c>
      <c r="B17" s="3"/>
      <c r="C17" s="7"/>
      <c r="D17" s="50"/>
      <c r="E17" s="3"/>
      <c r="F17" s="3"/>
    </row>
    <row r="18" spans="1:6" ht="9.6" customHeight="1" x14ac:dyDescent="0.2">
      <c r="A18" s="6"/>
      <c r="B18" s="3"/>
      <c r="D18" s="50"/>
      <c r="E18" s="3"/>
      <c r="F18" s="3"/>
    </row>
    <row r="19" spans="1:6" s="1" customFormat="1" ht="10.199999999999999" customHeight="1" x14ac:dyDescent="0.35">
      <c r="A19" s="8"/>
      <c r="D19" s="49"/>
      <c r="F19" s="9"/>
    </row>
    <row r="20" spans="1:6" s="3" customFormat="1" ht="18.600000000000001" x14ac:dyDescent="0.3">
      <c r="A20" s="1"/>
      <c r="D20" s="51"/>
    </row>
    <row r="21" spans="1:6" s="3" customFormat="1" ht="18.600000000000001" x14ac:dyDescent="0.3">
      <c r="A21" s="1"/>
      <c r="D21" s="51"/>
    </row>
    <row r="22" spans="1:6" s="3" customFormat="1" ht="18.600000000000001" x14ac:dyDescent="0.3">
      <c r="D22" s="51"/>
    </row>
    <row r="23" spans="1:6" s="3" customFormat="1" ht="18.600000000000001" x14ac:dyDescent="0.3">
      <c r="D23" s="51"/>
    </row>
    <row r="24" spans="1:6" s="3" customFormat="1" ht="18.600000000000001" x14ac:dyDescent="0.3">
      <c r="D24" s="51"/>
    </row>
    <row r="25" spans="1:6" s="3" customFormat="1" ht="18.600000000000001" x14ac:dyDescent="0.3">
      <c r="D25" s="51"/>
    </row>
    <row r="26" spans="1:6" s="3" customFormat="1" ht="18.600000000000001" x14ac:dyDescent="0.3">
      <c r="D26" s="51"/>
    </row>
    <row r="27" spans="1:6" s="3" customFormat="1" ht="18.600000000000001" x14ac:dyDescent="0.3">
      <c r="D27" s="51"/>
    </row>
    <row r="28" spans="1:6" s="3" customFormat="1" ht="18.600000000000001" x14ac:dyDescent="0.3">
      <c r="D28" s="51"/>
    </row>
    <row r="29" spans="1:6" s="3" customFormat="1" ht="18.600000000000001" x14ac:dyDescent="0.3">
      <c r="D29" s="51"/>
    </row>
    <row r="30" spans="1:6" s="3" customFormat="1" ht="18.600000000000001" x14ac:dyDescent="0.3">
      <c r="D30" s="51"/>
    </row>
    <row r="31" spans="1:6" s="3" customFormat="1" ht="18.600000000000001" x14ac:dyDescent="0.3">
      <c r="D31" s="51"/>
    </row>
    <row r="32" spans="1:6" s="3" customFormat="1" ht="18.600000000000001" x14ac:dyDescent="0.3">
      <c r="D32" s="51"/>
    </row>
    <row r="33" spans="4:4" s="3" customFormat="1" ht="18.600000000000001" x14ac:dyDescent="0.3">
      <c r="D33" s="51"/>
    </row>
    <row r="34" spans="4:4" s="3" customFormat="1" ht="18.600000000000001" x14ac:dyDescent="0.3">
      <c r="D34" s="51"/>
    </row>
    <row r="35" spans="4:4" s="3" customFormat="1" ht="18.600000000000001" x14ac:dyDescent="0.3">
      <c r="D35" s="51"/>
    </row>
    <row r="36" spans="4:4" s="3" customFormat="1" ht="18.600000000000001" x14ac:dyDescent="0.3">
      <c r="D36" s="51"/>
    </row>
    <row r="37" spans="4:4" s="3" customFormat="1" ht="18.600000000000001" x14ac:dyDescent="0.3">
      <c r="D37" s="51"/>
    </row>
    <row r="38" spans="4:4" s="3" customFormat="1" ht="18.600000000000001" x14ac:dyDescent="0.3">
      <c r="D38" s="51"/>
    </row>
    <row r="39" spans="4:4" s="3" customFormat="1" ht="18.600000000000001" x14ac:dyDescent="0.3">
      <c r="D39" s="51"/>
    </row>
    <row r="40" spans="4:4" s="3" customFormat="1" ht="18.600000000000001" x14ac:dyDescent="0.3">
      <c r="D40" s="51"/>
    </row>
    <row r="41" spans="4:4" s="3" customFormat="1" ht="18.600000000000001" x14ac:dyDescent="0.3">
      <c r="D41" s="51"/>
    </row>
    <row r="42" spans="4:4" s="3" customFormat="1" ht="18.600000000000001" x14ac:dyDescent="0.3">
      <c r="D42" s="51"/>
    </row>
    <row r="43" spans="4:4" s="3" customFormat="1" ht="18.600000000000001" x14ac:dyDescent="0.3">
      <c r="D43" s="51"/>
    </row>
    <row r="44" spans="4:4" s="3" customFormat="1" ht="18.600000000000001" x14ac:dyDescent="0.3">
      <c r="D44" s="51"/>
    </row>
    <row r="45" spans="4:4" s="3" customFormat="1" ht="18.600000000000001" x14ac:dyDescent="0.3">
      <c r="D45" s="51"/>
    </row>
    <row r="46" spans="4:4" s="3" customFormat="1" ht="18.600000000000001" x14ac:dyDescent="0.3">
      <c r="D46" s="51"/>
    </row>
    <row r="47" spans="4:4" s="3" customFormat="1" ht="18.600000000000001" x14ac:dyDescent="0.3">
      <c r="D47" s="51"/>
    </row>
    <row r="48" spans="4:4" s="3" customFormat="1" ht="18.600000000000001" x14ac:dyDescent="0.3">
      <c r="D48" s="51"/>
    </row>
    <row r="49" spans="4:4" s="3" customFormat="1" ht="18.600000000000001" x14ac:dyDescent="0.3">
      <c r="D49" s="51"/>
    </row>
    <row r="50" spans="4:4" s="3" customFormat="1" ht="18.600000000000001" x14ac:dyDescent="0.3">
      <c r="D50" s="51"/>
    </row>
    <row r="51" spans="4:4" s="3" customFormat="1" ht="18.600000000000001" x14ac:dyDescent="0.3">
      <c r="D51" s="51"/>
    </row>
    <row r="52" spans="4:4" s="3" customFormat="1" ht="18.600000000000001" x14ac:dyDescent="0.3">
      <c r="D52" s="51"/>
    </row>
    <row r="53" spans="4:4" s="3" customFormat="1" ht="18.600000000000001" x14ac:dyDescent="0.3">
      <c r="D53" s="51"/>
    </row>
    <row r="54" spans="4:4" s="3" customFormat="1" ht="18.600000000000001" x14ac:dyDescent="0.3">
      <c r="D54" s="51"/>
    </row>
    <row r="55" spans="4:4" s="3" customFormat="1" ht="18.600000000000001" x14ac:dyDescent="0.3">
      <c r="D55" s="51"/>
    </row>
    <row r="56" spans="4:4" s="3" customFormat="1" ht="18.600000000000001" x14ac:dyDescent="0.3">
      <c r="D56" s="51"/>
    </row>
    <row r="57" spans="4:4" s="3" customFormat="1" ht="18.600000000000001" x14ac:dyDescent="0.3">
      <c r="D57" s="51"/>
    </row>
    <row r="58" spans="4:4" s="3" customFormat="1" ht="18.600000000000001" x14ac:dyDescent="0.3">
      <c r="D58" s="51"/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showGridLines="0" zoomScaleNormal="100" workbookViewId="0">
      <selection activeCell="A38" sqref="A38"/>
    </sheetView>
  </sheetViews>
  <sheetFormatPr defaultColWidth="9.109375" defaultRowHeight="19.8" x14ac:dyDescent="0.35"/>
  <cols>
    <col min="1" max="1" width="28.109375" style="2" customWidth="1"/>
    <col min="2" max="3" width="20.6640625" style="2" customWidth="1"/>
    <col min="4" max="4" width="14.33203125" style="45" customWidth="1"/>
    <col min="5" max="5" width="13.6640625" style="2" customWidth="1"/>
    <col min="6" max="16384" width="9.109375" style="2"/>
  </cols>
  <sheetData>
    <row r="1" spans="1:4" ht="15.6" customHeight="1" x14ac:dyDescent="0.35"/>
    <row r="2" spans="1:4" ht="15.6" customHeight="1" x14ac:dyDescent="0.35">
      <c r="B2" s="54" t="s">
        <v>310</v>
      </c>
      <c r="C2" s="54"/>
    </row>
    <row r="3" spans="1:4" ht="15.6" customHeight="1" x14ac:dyDescent="0.35">
      <c r="B3" s="54" t="s">
        <v>298</v>
      </c>
      <c r="C3" s="54"/>
    </row>
    <row r="4" spans="1:4" ht="15.6" customHeight="1" x14ac:dyDescent="0.35"/>
    <row r="5" spans="1:4" ht="15.6" customHeight="1" x14ac:dyDescent="0.35">
      <c r="B5" s="3"/>
    </row>
    <row r="6" spans="1:4" ht="30" customHeight="1" x14ac:dyDescent="0.35">
      <c r="A6" s="10" t="s">
        <v>20</v>
      </c>
      <c r="B6" s="11" t="s">
        <v>1</v>
      </c>
      <c r="C6" s="12" t="s">
        <v>299</v>
      </c>
    </row>
    <row r="7" spans="1:4" s="20" customFormat="1" ht="19.95" customHeight="1" x14ac:dyDescent="0.25">
      <c r="A7" s="38" t="s">
        <v>15</v>
      </c>
      <c r="B7" s="39">
        <v>1739</v>
      </c>
      <c r="C7" s="40">
        <v>20145.555400000001</v>
      </c>
      <c r="D7" s="46"/>
    </row>
    <row r="8" spans="1:4" s="20" customFormat="1" ht="19.95" customHeight="1" x14ac:dyDescent="0.25">
      <c r="A8" s="41" t="s">
        <v>305</v>
      </c>
      <c r="B8" s="42">
        <v>1371</v>
      </c>
      <c r="C8" s="43">
        <v>11692.7893</v>
      </c>
      <c r="D8" s="46"/>
    </row>
    <row r="9" spans="1:4" s="20" customFormat="1" ht="19.95" customHeight="1" x14ac:dyDescent="0.25">
      <c r="A9" s="41" t="s">
        <v>17</v>
      </c>
      <c r="B9" s="42">
        <v>1503</v>
      </c>
      <c r="C9" s="43">
        <v>14573.145</v>
      </c>
      <c r="D9" s="46"/>
    </row>
    <row r="10" spans="1:4" s="20" customFormat="1" ht="19.95" customHeight="1" x14ac:dyDescent="0.25">
      <c r="A10" s="41" t="s">
        <v>16</v>
      </c>
      <c r="B10" s="42">
        <v>1248</v>
      </c>
      <c r="C10" s="43">
        <v>11980.4987</v>
      </c>
      <c r="D10" s="46"/>
    </row>
    <row r="11" spans="1:4" s="20" customFormat="1" ht="19.95" customHeight="1" x14ac:dyDescent="0.25">
      <c r="A11" s="41" t="s">
        <v>306</v>
      </c>
      <c r="B11" s="42">
        <v>5017</v>
      </c>
      <c r="C11" s="43">
        <v>56439.708400000003</v>
      </c>
      <c r="D11" s="46"/>
    </row>
    <row r="12" spans="1:4" s="20" customFormat="1" ht="19.95" customHeight="1" x14ac:dyDescent="0.25">
      <c r="A12" s="41" t="s">
        <v>307</v>
      </c>
      <c r="B12" s="42">
        <v>1523</v>
      </c>
      <c r="C12" s="43">
        <v>13173.492</v>
      </c>
      <c r="D12" s="46"/>
    </row>
    <row r="13" spans="1:4" s="20" customFormat="1" ht="19.95" customHeight="1" x14ac:dyDescent="0.25">
      <c r="A13" s="41" t="s">
        <v>18</v>
      </c>
      <c r="B13" s="42">
        <v>6041</v>
      </c>
      <c r="C13" s="43">
        <v>80309.353300000002</v>
      </c>
      <c r="D13" s="46"/>
    </row>
    <row r="14" spans="1:4" s="20" customFormat="1" ht="19.95" customHeight="1" x14ac:dyDescent="0.25">
      <c r="A14" s="41" t="s">
        <v>19</v>
      </c>
      <c r="B14" s="42">
        <v>12642</v>
      </c>
      <c r="C14" s="43">
        <v>176302.6544</v>
      </c>
      <c r="D14" s="46"/>
    </row>
    <row r="15" spans="1:4" s="20" customFormat="1" ht="19.95" customHeight="1" x14ac:dyDescent="0.25">
      <c r="A15" s="41" t="s">
        <v>7</v>
      </c>
      <c r="B15" s="42">
        <v>3678</v>
      </c>
      <c r="C15" s="43">
        <v>73318.798899999994</v>
      </c>
      <c r="D15" s="46"/>
    </row>
    <row r="16" spans="1:4" s="20" customFormat="1" ht="19.95" customHeight="1" x14ac:dyDescent="0.25">
      <c r="A16" s="41" t="s">
        <v>12</v>
      </c>
      <c r="B16" s="42">
        <v>724</v>
      </c>
      <c r="C16" s="43">
        <v>7732.1472999999996</v>
      </c>
      <c r="D16" s="46"/>
    </row>
    <row r="17" spans="1:6" s="20" customFormat="1" ht="19.95" customHeight="1" x14ac:dyDescent="0.25">
      <c r="A17" s="41" t="s">
        <v>13</v>
      </c>
      <c r="B17" s="42">
        <v>1486</v>
      </c>
      <c r="C17" s="43">
        <v>19257.715899999999</v>
      </c>
      <c r="D17" s="46"/>
    </row>
    <row r="18" spans="1:6" s="20" customFormat="1" ht="19.95" customHeight="1" x14ac:dyDescent="0.25">
      <c r="A18" s="41" t="s">
        <v>14</v>
      </c>
      <c r="B18" s="42">
        <v>506</v>
      </c>
      <c r="C18" s="43">
        <v>6519.0816999999997</v>
      </c>
      <c r="D18" s="46"/>
    </row>
    <row r="19" spans="1:6" s="20" customFormat="1" ht="19.95" customHeight="1" x14ac:dyDescent="0.25">
      <c r="A19" s="44" t="s">
        <v>308</v>
      </c>
      <c r="B19" s="42">
        <v>1368</v>
      </c>
      <c r="C19" s="43">
        <v>13357.8899</v>
      </c>
      <c r="D19" s="46"/>
    </row>
    <row r="20" spans="1:6" s="20" customFormat="1" ht="19.95" customHeight="1" x14ac:dyDescent="0.25">
      <c r="A20" s="41" t="s">
        <v>8</v>
      </c>
      <c r="B20" s="42">
        <v>2196</v>
      </c>
      <c r="C20" s="43">
        <v>135499.43650000001</v>
      </c>
      <c r="D20" s="46"/>
    </row>
    <row r="21" spans="1:6" s="20" customFormat="1" ht="19.95" customHeight="1" x14ac:dyDescent="0.25">
      <c r="A21" s="41" t="s">
        <v>9</v>
      </c>
      <c r="B21" s="42">
        <v>7278</v>
      </c>
      <c r="C21" s="43">
        <v>145621.4209</v>
      </c>
      <c r="D21" s="46"/>
    </row>
    <row r="22" spans="1:6" s="20" customFormat="1" ht="19.95" customHeight="1" x14ac:dyDescent="0.25">
      <c r="A22" s="41" t="s">
        <v>302</v>
      </c>
      <c r="B22" s="42">
        <v>432</v>
      </c>
      <c r="C22" s="43">
        <v>18075.812000000002</v>
      </c>
      <c r="D22" s="46"/>
    </row>
    <row r="23" spans="1:6" s="20" customFormat="1" ht="19.95" customHeight="1" x14ac:dyDescent="0.25">
      <c r="A23" s="41" t="s">
        <v>303</v>
      </c>
      <c r="B23" s="42">
        <v>611</v>
      </c>
      <c r="C23" s="43">
        <v>43261.996700000003</v>
      </c>
      <c r="D23" s="46"/>
    </row>
    <row r="24" spans="1:6" s="20" customFormat="1" ht="19.95" customHeight="1" x14ac:dyDescent="0.25">
      <c r="A24" s="41" t="s">
        <v>4</v>
      </c>
      <c r="B24" s="42">
        <v>2951</v>
      </c>
      <c r="C24" s="43">
        <v>283865.1361</v>
      </c>
      <c r="D24" s="46"/>
    </row>
    <row r="25" spans="1:6" s="20" customFormat="1" ht="19.95" customHeight="1" x14ac:dyDescent="0.25">
      <c r="A25" s="41" t="s">
        <v>6</v>
      </c>
      <c r="B25" s="42">
        <v>6746</v>
      </c>
      <c r="C25" s="43">
        <v>636760.74459999998</v>
      </c>
      <c r="D25" s="46"/>
    </row>
    <row r="26" spans="1:6" s="20" customFormat="1" ht="19.95" customHeight="1" x14ac:dyDescent="0.25">
      <c r="A26" s="41" t="s">
        <v>5</v>
      </c>
      <c r="B26" s="42">
        <v>4177</v>
      </c>
      <c r="C26" s="43">
        <v>428263.69300000003</v>
      </c>
      <c r="D26" s="46"/>
    </row>
    <row r="27" spans="1:6" s="20" customFormat="1" ht="19.95" customHeight="1" x14ac:dyDescent="0.25">
      <c r="A27" s="41" t="s">
        <v>3</v>
      </c>
      <c r="B27" s="42">
        <v>5002</v>
      </c>
      <c r="C27" s="43">
        <v>594956.55189999996</v>
      </c>
      <c r="D27" s="46"/>
    </row>
    <row r="28" spans="1:6" s="20" customFormat="1" ht="19.95" customHeight="1" x14ac:dyDescent="0.25">
      <c r="A28" s="41" t="s">
        <v>11</v>
      </c>
      <c r="B28" s="42">
        <v>1497</v>
      </c>
      <c r="C28" s="43">
        <v>26254.737300000001</v>
      </c>
      <c r="D28" s="46"/>
    </row>
    <row r="29" spans="1:6" s="33" customFormat="1" ht="19.95" customHeight="1" x14ac:dyDescent="0.25">
      <c r="A29" s="41" t="s">
        <v>10</v>
      </c>
      <c r="B29" s="42">
        <v>1034</v>
      </c>
      <c r="C29" s="43">
        <v>30853.947</v>
      </c>
      <c r="D29" s="47"/>
      <c r="E29" s="32"/>
      <c r="F29" s="32"/>
    </row>
    <row r="30" spans="1:6" x14ac:dyDescent="0.35">
      <c r="A30" s="41" t="s">
        <v>309</v>
      </c>
      <c r="B30" s="42">
        <v>2409</v>
      </c>
      <c r="C30" s="43">
        <v>204128.48439999999</v>
      </c>
    </row>
    <row r="31" spans="1:6" x14ac:dyDescent="0.35">
      <c r="A31" s="17" t="s">
        <v>0</v>
      </c>
      <c r="B31" s="18">
        <f>SUM(B7:B30)</f>
        <v>73179</v>
      </c>
      <c r="C31" s="19">
        <f>SUM(C7:C30)</f>
        <v>3052344.7905999999</v>
      </c>
    </row>
    <row r="33" spans="1:1" x14ac:dyDescent="0.35">
      <c r="A33" s="5" t="s">
        <v>311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5"/>
  <sheetViews>
    <sheetView showGridLines="0" zoomScaleNormal="100" workbookViewId="0">
      <selection activeCell="A296" sqref="A296"/>
    </sheetView>
  </sheetViews>
  <sheetFormatPr defaultColWidth="9.109375" defaultRowHeight="19.8" x14ac:dyDescent="0.35"/>
  <cols>
    <col min="1" max="3" width="28.109375" style="2" customWidth="1"/>
    <col min="4" max="5" width="17.109375" style="2" customWidth="1"/>
    <col min="6" max="6" width="9.109375" style="45"/>
    <col min="7" max="16384" width="9.109375" style="2"/>
  </cols>
  <sheetData>
    <row r="1" spans="1:6" ht="15.6" customHeight="1" x14ac:dyDescent="0.35"/>
    <row r="2" spans="1:6" ht="15.6" customHeight="1" x14ac:dyDescent="0.35">
      <c r="A2" s="54" t="s">
        <v>310</v>
      </c>
      <c r="B2" s="54"/>
      <c r="C2" s="54"/>
      <c r="D2" s="54"/>
      <c r="E2" s="54"/>
    </row>
    <row r="3" spans="1:6" ht="15.6" customHeight="1" x14ac:dyDescent="0.35">
      <c r="A3" s="54" t="s">
        <v>298</v>
      </c>
      <c r="B3" s="54"/>
      <c r="C3" s="54"/>
      <c r="D3" s="54"/>
      <c r="E3" s="54"/>
    </row>
    <row r="4" spans="1:6" ht="15.6" customHeight="1" x14ac:dyDescent="0.35"/>
    <row r="5" spans="1:6" ht="15.6" customHeight="1" x14ac:dyDescent="0.35">
      <c r="D5" s="3"/>
    </row>
    <row r="6" spans="1:6" ht="30" customHeight="1" x14ac:dyDescent="0.35">
      <c r="A6" s="10" t="s">
        <v>2</v>
      </c>
      <c r="B6" s="10" t="s">
        <v>20</v>
      </c>
      <c r="C6" s="10" t="s">
        <v>24</v>
      </c>
      <c r="D6" s="11" t="s">
        <v>1</v>
      </c>
      <c r="E6" s="12" t="s">
        <v>299</v>
      </c>
    </row>
    <row r="7" spans="1:6" s="20" customFormat="1" ht="19.95" customHeight="1" x14ac:dyDescent="0.25">
      <c r="A7" s="34" t="s">
        <v>21</v>
      </c>
      <c r="B7" s="29" t="s">
        <v>15</v>
      </c>
      <c r="C7" s="29" t="s">
        <v>212</v>
      </c>
      <c r="D7" s="27">
        <v>523</v>
      </c>
      <c r="E7" s="35">
        <v>5382.0119000000004</v>
      </c>
      <c r="F7" s="46"/>
    </row>
    <row r="8" spans="1:6" s="20" customFormat="1" ht="19.95" customHeight="1" x14ac:dyDescent="0.25">
      <c r="A8" s="36" t="s">
        <v>21</v>
      </c>
      <c r="B8" s="30" t="s">
        <v>15</v>
      </c>
      <c r="C8" s="30" t="s">
        <v>213</v>
      </c>
      <c r="D8" s="28">
        <v>52</v>
      </c>
      <c r="E8" s="37">
        <v>575.58600000000001</v>
      </c>
      <c r="F8" s="46"/>
    </row>
    <row r="9" spans="1:6" s="20" customFormat="1" ht="19.95" customHeight="1" x14ac:dyDescent="0.25">
      <c r="A9" s="36" t="s">
        <v>21</v>
      </c>
      <c r="B9" s="30" t="s">
        <v>15</v>
      </c>
      <c r="C9" s="30" t="s">
        <v>214</v>
      </c>
      <c r="D9" s="28">
        <v>159</v>
      </c>
      <c r="E9" s="37">
        <v>3541.8584999999998</v>
      </c>
      <c r="F9" s="46"/>
    </row>
    <row r="10" spans="1:6" s="20" customFormat="1" ht="19.95" customHeight="1" x14ac:dyDescent="0.25">
      <c r="A10" s="36" t="s">
        <v>21</v>
      </c>
      <c r="B10" s="30" t="s">
        <v>15</v>
      </c>
      <c r="C10" s="30" t="s">
        <v>215</v>
      </c>
      <c r="D10" s="28">
        <v>125</v>
      </c>
      <c r="E10" s="37">
        <v>1532.6985999999999</v>
      </c>
      <c r="F10" s="46"/>
    </row>
    <row r="11" spans="1:6" s="20" customFormat="1" ht="19.95" customHeight="1" x14ac:dyDescent="0.25">
      <c r="A11" s="36" t="s">
        <v>21</v>
      </c>
      <c r="B11" s="30" t="s">
        <v>15</v>
      </c>
      <c r="C11" s="30" t="s">
        <v>216</v>
      </c>
      <c r="D11" s="28">
        <v>184</v>
      </c>
      <c r="E11" s="37">
        <v>1463.7791</v>
      </c>
      <c r="F11" s="46"/>
    </row>
    <row r="12" spans="1:6" s="20" customFormat="1" ht="19.95" customHeight="1" x14ac:dyDescent="0.25">
      <c r="A12" s="36" t="s">
        <v>21</v>
      </c>
      <c r="B12" s="30" t="s">
        <v>15</v>
      </c>
      <c r="C12" s="30" t="s">
        <v>217</v>
      </c>
      <c r="D12" s="28">
        <v>174</v>
      </c>
      <c r="E12" s="37">
        <v>1868.998</v>
      </c>
      <c r="F12" s="46"/>
    </row>
    <row r="13" spans="1:6" s="20" customFormat="1" ht="19.95" customHeight="1" x14ac:dyDescent="0.25">
      <c r="A13" s="36" t="s">
        <v>21</v>
      </c>
      <c r="B13" s="30" t="s">
        <v>15</v>
      </c>
      <c r="C13" s="30" t="s">
        <v>218</v>
      </c>
      <c r="D13" s="28">
        <v>257</v>
      </c>
      <c r="E13" s="37">
        <v>2890.1590000000001</v>
      </c>
      <c r="F13" s="46"/>
    </row>
    <row r="14" spans="1:6" s="20" customFormat="1" ht="19.95" customHeight="1" x14ac:dyDescent="0.25">
      <c r="A14" s="36" t="s">
        <v>21</v>
      </c>
      <c r="B14" s="30" t="s">
        <v>15</v>
      </c>
      <c r="C14" s="30" t="s">
        <v>219</v>
      </c>
      <c r="D14" s="28">
        <v>62</v>
      </c>
      <c r="E14" s="37">
        <v>746.13779999999997</v>
      </c>
      <c r="F14" s="46"/>
    </row>
    <row r="15" spans="1:6" s="20" customFormat="1" ht="19.95" customHeight="1" x14ac:dyDescent="0.25">
      <c r="A15" s="36" t="s">
        <v>21</v>
      </c>
      <c r="B15" s="30" t="s">
        <v>15</v>
      </c>
      <c r="C15" s="30" t="s">
        <v>220</v>
      </c>
      <c r="D15" s="28">
        <v>164</v>
      </c>
      <c r="E15" s="37">
        <v>1569.9914000000001</v>
      </c>
      <c r="F15" s="46"/>
    </row>
    <row r="16" spans="1:6" s="20" customFormat="1" ht="19.95" customHeight="1" x14ac:dyDescent="0.25">
      <c r="A16" s="36" t="s">
        <v>21</v>
      </c>
      <c r="B16" s="30" t="s">
        <v>15</v>
      </c>
      <c r="C16" s="30" t="s">
        <v>221</v>
      </c>
      <c r="D16" s="28">
        <v>39</v>
      </c>
      <c r="E16" s="37">
        <v>574.33510000000001</v>
      </c>
      <c r="F16" s="46"/>
    </row>
    <row r="17" spans="1:6" s="20" customFormat="1" ht="19.95" customHeight="1" x14ac:dyDescent="0.25">
      <c r="A17" s="36" t="s">
        <v>21</v>
      </c>
      <c r="B17" s="30" t="s">
        <v>305</v>
      </c>
      <c r="C17" s="30" t="s">
        <v>250</v>
      </c>
      <c r="D17" s="28">
        <v>75</v>
      </c>
      <c r="E17" s="37">
        <v>747.5539</v>
      </c>
      <c r="F17" s="46"/>
    </row>
    <row r="18" spans="1:6" s="20" customFormat="1" ht="19.95" customHeight="1" x14ac:dyDescent="0.25">
      <c r="A18" s="36" t="s">
        <v>21</v>
      </c>
      <c r="B18" s="30" t="s">
        <v>305</v>
      </c>
      <c r="C18" s="30" t="s">
        <v>251</v>
      </c>
      <c r="D18" s="28">
        <v>534</v>
      </c>
      <c r="E18" s="37">
        <v>4656.3019999999997</v>
      </c>
      <c r="F18" s="46"/>
    </row>
    <row r="19" spans="1:6" s="20" customFormat="1" ht="19.95" customHeight="1" x14ac:dyDescent="0.25">
      <c r="A19" s="36" t="s">
        <v>21</v>
      </c>
      <c r="B19" s="30" t="s">
        <v>305</v>
      </c>
      <c r="C19" s="30" t="s">
        <v>252</v>
      </c>
      <c r="D19" s="28">
        <v>185</v>
      </c>
      <c r="E19" s="37">
        <v>1258.7379000000001</v>
      </c>
      <c r="F19" s="46"/>
    </row>
    <row r="20" spans="1:6" s="20" customFormat="1" ht="19.95" customHeight="1" x14ac:dyDescent="0.25">
      <c r="A20" s="36" t="s">
        <v>21</v>
      </c>
      <c r="B20" s="30" t="s">
        <v>305</v>
      </c>
      <c r="C20" s="30" t="s">
        <v>253</v>
      </c>
      <c r="D20" s="28">
        <v>70</v>
      </c>
      <c r="E20" s="37">
        <v>499.79989999999998</v>
      </c>
      <c r="F20" s="46"/>
    </row>
    <row r="21" spans="1:6" s="20" customFormat="1" ht="19.95" customHeight="1" x14ac:dyDescent="0.25">
      <c r="A21" s="36" t="s">
        <v>21</v>
      </c>
      <c r="B21" s="30" t="s">
        <v>305</v>
      </c>
      <c r="C21" s="30" t="s">
        <v>254</v>
      </c>
      <c r="D21" s="28">
        <v>260</v>
      </c>
      <c r="E21" s="37">
        <v>2495.2478000000001</v>
      </c>
      <c r="F21" s="46"/>
    </row>
    <row r="22" spans="1:6" s="20" customFormat="1" ht="19.95" customHeight="1" x14ac:dyDescent="0.25">
      <c r="A22" s="36" t="s">
        <v>21</v>
      </c>
      <c r="B22" s="30" t="s">
        <v>305</v>
      </c>
      <c r="C22" s="30" t="s">
        <v>255</v>
      </c>
      <c r="D22" s="28">
        <v>247</v>
      </c>
      <c r="E22" s="37">
        <v>2035.1478</v>
      </c>
      <c r="F22" s="46"/>
    </row>
    <row r="23" spans="1:6" s="20" customFormat="1" ht="19.95" customHeight="1" x14ac:dyDescent="0.25">
      <c r="A23" s="36" t="s">
        <v>21</v>
      </c>
      <c r="B23" s="30" t="s">
        <v>17</v>
      </c>
      <c r="C23" s="30" t="s">
        <v>242</v>
      </c>
      <c r="D23" s="28">
        <v>423</v>
      </c>
      <c r="E23" s="37">
        <v>3475.7206999999999</v>
      </c>
      <c r="F23" s="46"/>
    </row>
    <row r="24" spans="1:6" s="20" customFormat="1" ht="19.95" customHeight="1" x14ac:dyDescent="0.25">
      <c r="A24" s="36" t="s">
        <v>21</v>
      </c>
      <c r="B24" s="30" t="s">
        <v>17</v>
      </c>
      <c r="C24" s="30" t="s">
        <v>243</v>
      </c>
      <c r="D24" s="28">
        <v>129</v>
      </c>
      <c r="E24" s="37">
        <v>1091.3056999999999</v>
      </c>
      <c r="F24" s="46"/>
    </row>
    <row r="25" spans="1:6" s="20" customFormat="1" ht="19.95" customHeight="1" x14ac:dyDescent="0.25">
      <c r="A25" s="36" t="s">
        <v>21</v>
      </c>
      <c r="B25" s="30" t="s">
        <v>17</v>
      </c>
      <c r="C25" s="30" t="s">
        <v>244</v>
      </c>
      <c r="D25" s="28">
        <v>171</v>
      </c>
      <c r="E25" s="37">
        <v>1648.4567999999999</v>
      </c>
      <c r="F25" s="46"/>
    </row>
    <row r="26" spans="1:6" s="20" customFormat="1" ht="19.95" customHeight="1" x14ac:dyDescent="0.25">
      <c r="A26" s="36" t="s">
        <v>21</v>
      </c>
      <c r="B26" s="30" t="s">
        <v>17</v>
      </c>
      <c r="C26" s="30" t="s">
        <v>245</v>
      </c>
      <c r="D26" s="28">
        <v>167</v>
      </c>
      <c r="E26" s="37">
        <v>2375.9135999999999</v>
      </c>
      <c r="F26" s="46"/>
    </row>
    <row r="27" spans="1:6" s="20" customFormat="1" ht="19.95" customHeight="1" x14ac:dyDescent="0.25">
      <c r="A27" s="36" t="s">
        <v>21</v>
      </c>
      <c r="B27" s="30" t="s">
        <v>17</v>
      </c>
      <c r="C27" s="30" t="s">
        <v>246</v>
      </c>
      <c r="D27" s="28">
        <v>100</v>
      </c>
      <c r="E27" s="37">
        <v>885.63570000000004</v>
      </c>
      <c r="F27" s="46"/>
    </row>
    <row r="28" spans="1:6" s="20" customFormat="1" ht="19.95" customHeight="1" x14ac:dyDescent="0.25">
      <c r="A28" s="36" t="s">
        <v>21</v>
      </c>
      <c r="B28" s="30" t="s">
        <v>17</v>
      </c>
      <c r="C28" s="30" t="s">
        <v>247</v>
      </c>
      <c r="D28" s="28">
        <v>258</v>
      </c>
      <c r="E28" s="37">
        <v>2488.9859999999999</v>
      </c>
      <c r="F28" s="46"/>
    </row>
    <row r="29" spans="1:6" s="20" customFormat="1" ht="19.95" customHeight="1" x14ac:dyDescent="0.25">
      <c r="A29" s="36" t="s">
        <v>21</v>
      </c>
      <c r="B29" s="30" t="s">
        <v>17</v>
      </c>
      <c r="C29" s="30" t="s">
        <v>248</v>
      </c>
      <c r="D29" s="28">
        <v>243</v>
      </c>
      <c r="E29" s="37">
        <v>2509.9947000000002</v>
      </c>
      <c r="F29" s="46"/>
    </row>
    <row r="30" spans="1:6" s="20" customFormat="1" ht="19.95" customHeight="1" x14ac:dyDescent="0.25">
      <c r="A30" s="36" t="s">
        <v>21</v>
      </c>
      <c r="B30" s="30" t="s">
        <v>17</v>
      </c>
      <c r="C30" s="30" t="s">
        <v>249</v>
      </c>
      <c r="D30" s="28">
        <v>12</v>
      </c>
      <c r="E30" s="37">
        <v>97.131799999999998</v>
      </c>
      <c r="F30" s="46"/>
    </row>
    <row r="31" spans="1:6" s="20" customFormat="1" ht="19.95" customHeight="1" x14ac:dyDescent="0.25">
      <c r="A31" s="36" t="s">
        <v>21</v>
      </c>
      <c r="B31" s="30" t="s">
        <v>16</v>
      </c>
      <c r="C31" s="30" t="s">
        <v>228</v>
      </c>
      <c r="D31" s="28">
        <v>145</v>
      </c>
      <c r="E31" s="37">
        <v>1078.7810999999999</v>
      </c>
      <c r="F31" s="46"/>
    </row>
    <row r="32" spans="1:6" s="20" customFormat="1" ht="19.95" customHeight="1" x14ac:dyDescent="0.25">
      <c r="A32" s="36" t="s">
        <v>21</v>
      </c>
      <c r="B32" s="30" t="s">
        <v>16</v>
      </c>
      <c r="C32" s="30" t="s">
        <v>300</v>
      </c>
      <c r="D32" s="28">
        <v>2</v>
      </c>
      <c r="E32" s="37">
        <v>27.334099999999999</v>
      </c>
      <c r="F32" s="46"/>
    </row>
    <row r="33" spans="1:6" s="20" customFormat="1" ht="19.95" customHeight="1" x14ac:dyDescent="0.25">
      <c r="A33" s="36" t="s">
        <v>21</v>
      </c>
      <c r="B33" s="30" t="s">
        <v>16</v>
      </c>
      <c r="C33" s="30" t="s">
        <v>229</v>
      </c>
      <c r="D33" s="28">
        <v>31</v>
      </c>
      <c r="E33" s="37">
        <v>194.41329999999999</v>
      </c>
      <c r="F33" s="46"/>
    </row>
    <row r="34" spans="1:6" s="20" customFormat="1" ht="19.95" customHeight="1" x14ac:dyDescent="0.25">
      <c r="A34" s="36" t="s">
        <v>21</v>
      </c>
      <c r="B34" s="30" t="s">
        <v>16</v>
      </c>
      <c r="C34" s="30" t="s">
        <v>230</v>
      </c>
      <c r="D34" s="28">
        <v>93</v>
      </c>
      <c r="E34" s="37">
        <v>728.19500000000005</v>
      </c>
      <c r="F34" s="46"/>
    </row>
    <row r="35" spans="1:6" s="20" customFormat="1" ht="19.95" customHeight="1" x14ac:dyDescent="0.25">
      <c r="A35" s="36" t="s">
        <v>21</v>
      </c>
      <c r="B35" s="30" t="s">
        <v>16</v>
      </c>
      <c r="C35" s="30" t="s">
        <v>231</v>
      </c>
      <c r="D35" s="28">
        <v>59</v>
      </c>
      <c r="E35" s="37">
        <v>495.35829999999999</v>
      </c>
      <c r="F35" s="46"/>
    </row>
    <row r="36" spans="1:6" s="20" customFormat="1" ht="19.95" customHeight="1" x14ac:dyDescent="0.25">
      <c r="A36" s="36" t="s">
        <v>21</v>
      </c>
      <c r="B36" s="30" t="s">
        <v>16</v>
      </c>
      <c r="C36" s="30" t="s">
        <v>232</v>
      </c>
      <c r="D36" s="28">
        <v>75</v>
      </c>
      <c r="E36" s="37">
        <v>528.14430000000004</v>
      </c>
      <c r="F36" s="46"/>
    </row>
    <row r="37" spans="1:6" s="20" customFormat="1" ht="19.95" customHeight="1" x14ac:dyDescent="0.25">
      <c r="A37" s="36" t="s">
        <v>21</v>
      </c>
      <c r="B37" s="30" t="s">
        <v>16</v>
      </c>
      <c r="C37" s="30" t="s">
        <v>233</v>
      </c>
      <c r="D37" s="28">
        <v>62</v>
      </c>
      <c r="E37" s="37">
        <v>441.94220000000001</v>
      </c>
      <c r="F37" s="46"/>
    </row>
    <row r="38" spans="1:6" s="20" customFormat="1" ht="19.95" customHeight="1" x14ac:dyDescent="0.25">
      <c r="A38" s="36" t="s">
        <v>21</v>
      </c>
      <c r="B38" s="30" t="s">
        <v>16</v>
      </c>
      <c r="C38" s="30" t="s">
        <v>234</v>
      </c>
      <c r="D38" s="28">
        <v>139</v>
      </c>
      <c r="E38" s="37">
        <v>1479.6799000000001</v>
      </c>
      <c r="F38" s="46"/>
    </row>
    <row r="39" spans="1:6" s="20" customFormat="1" ht="19.95" customHeight="1" x14ac:dyDescent="0.25">
      <c r="A39" s="36" t="s">
        <v>21</v>
      </c>
      <c r="B39" s="30" t="s">
        <v>16</v>
      </c>
      <c r="C39" s="30" t="s">
        <v>235</v>
      </c>
      <c r="D39" s="28">
        <v>29</v>
      </c>
      <c r="E39" s="37">
        <v>296.7199</v>
      </c>
      <c r="F39" s="46"/>
    </row>
    <row r="40" spans="1:6" s="20" customFormat="1" ht="19.95" customHeight="1" x14ac:dyDescent="0.25">
      <c r="A40" s="36" t="s">
        <v>21</v>
      </c>
      <c r="B40" s="30" t="s">
        <v>16</v>
      </c>
      <c r="C40" s="30" t="s">
        <v>236</v>
      </c>
      <c r="D40" s="28">
        <v>84</v>
      </c>
      <c r="E40" s="37">
        <v>728.48320000000001</v>
      </c>
      <c r="F40" s="46"/>
    </row>
    <row r="41" spans="1:6" s="20" customFormat="1" ht="19.95" customHeight="1" x14ac:dyDescent="0.25">
      <c r="A41" s="36" t="s">
        <v>21</v>
      </c>
      <c r="B41" s="30" t="s">
        <v>16</v>
      </c>
      <c r="C41" s="30" t="s">
        <v>301</v>
      </c>
      <c r="D41" s="28">
        <v>1</v>
      </c>
      <c r="E41" s="37">
        <v>4.8792999999999997</v>
      </c>
      <c r="F41" s="46"/>
    </row>
    <row r="42" spans="1:6" s="20" customFormat="1" ht="19.95" customHeight="1" x14ac:dyDescent="0.25">
      <c r="A42" s="36" t="s">
        <v>21</v>
      </c>
      <c r="B42" s="30" t="s">
        <v>16</v>
      </c>
      <c r="C42" s="30" t="s">
        <v>237</v>
      </c>
      <c r="D42" s="28">
        <v>81</v>
      </c>
      <c r="E42" s="37">
        <v>727.75810000000001</v>
      </c>
      <c r="F42" s="46"/>
    </row>
    <row r="43" spans="1:6" s="20" customFormat="1" ht="19.95" customHeight="1" x14ac:dyDescent="0.25">
      <c r="A43" s="36" t="s">
        <v>21</v>
      </c>
      <c r="B43" s="30" t="s">
        <v>16</v>
      </c>
      <c r="C43" s="30" t="s">
        <v>238</v>
      </c>
      <c r="D43" s="28">
        <v>40</v>
      </c>
      <c r="E43" s="37">
        <v>275.45850000000002</v>
      </c>
      <c r="F43" s="46"/>
    </row>
    <row r="44" spans="1:6" s="20" customFormat="1" ht="19.95" customHeight="1" x14ac:dyDescent="0.25">
      <c r="A44" s="36" t="s">
        <v>21</v>
      </c>
      <c r="B44" s="30" t="s">
        <v>16</v>
      </c>
      <c r="C44" s="30" t="s">
        <v>239</v>
      </c>
      <c r="D44" s="28">
        <v>43</v>
      </c>
      <c r="E44" s="37">
        <v>320.01119999999997</v>
      </c>
      <c r="F44" s="46"/>
    </row>
    <row r="45" spans="1:6" s="20" customFormat="1" ht="19.95" customHeight="1" x14ac:dyDescent="0.25">
      <c r="A45" s="36" t="s">
        <v>21</v>
      </c>
      <c r="B45" s="30" t="s">
        <v>16</v>
      </c>
      <c r="C45" s="30" t="s">
        <v>240</v>
      </c>
      <c r="D45" s="28">
        <v>354</v>
      </c>
      <c r="E45" s="37">
        <v>4475.6243999999997</v>
      </c>
      <c r="F45" s="46"/>
    </row>
    <row r="46" spans="1:6" s="20" customFormat="1" ht="19.95" customHeight="1" x14ac:dyDescent="0.25">
      <c r="A46" s="36" t="s">
        <v>21</v>
      </c>
      <c r="B46" s="30" t="s">
        <v>16</v>
      </c>
      <c r="C46" s="30" t="s">
        <v>241</v>
      </c>
      <c r="D46" s="28">
        <v>10</v>
      </c>
      <c r="E46" s="37">
        <v>177.7159</v>
      </c>
      <c r="F46" s="46"/>
    </row>
    <row r="47" spans="1:6" s="20" customFormat="1" ht="19.95" customHeight="1" x14ac:dyDescent="0.25">
      <c r="A47" s="36" t="s">
        <v>21</v>
      </c>
      <c r="B47" s="30" t="s">
        <v>306</v>
      </c>
      <c r="C47" s="30" t="s">
        <v>222</v>
      </c>
      <c r="D47" s="28">
        <v>504</v>
      </c>
      <c r="E47" s="37">
        <v>6188.3523999999998</v>
      </c>
      <c r="F47" s="46"/>
    </row>
    <row r="48" spans="1:6" s="20" customFormat="1" ht="19.95" customHeight="1" x14ac:dyDescent="0.25">
      <c r="A48" s="36" t="s">
        <v>21</v>
      </c>
      <c r="B48" s="30" t="s">
        <v>306</v>
      </c>
      <c r="C48" s="30" t="s">
        <v>223</v>
      </c>
      <c r="D48" s="28">
        <v>908</v>
      </c>
      <c r="E48" s="37">
        <v>7795.1538</v>
      </c>
      <c r="F48" s="46"/>
    </row>
    <row r="49" spans="1:6" s="20" customFormat="1" ht="19.95" customHeight="1" x14ac:dyDescent="0.25">
      <c r="A49" s="36" t="s">
        <v>21</v>
      </c>
      <c r="B49" s="30" t="s">
        <v>306</v>
      </c>
      <c r="C49" s="30" t="s">
        <v>224</v>
      </c>
      <c r="D49" s="28">
        <v>1498</v>
      </c>
      <c r="E49" s="37">
        <v>20837.331600000001</v>
      </c>
      <c r="F49" s="46"/>
    </row>
    <row r="50" spans="1:6" s="20" customFormat="1" ht="19.95" customHeight="1" x14ac:dyDescent="0.25">
      <c r="A50" s="36" t="s">
        <v>21</v>
      </c>
      <c r="B50" s="30" t="s">
        <v>306</v>
      </c>
      <c r="C50" s="30" t="s">
        <v>225</v>
      </c>
      <c r="D50" s="28">
        <v>273</v>
      </c>
      <c r="E50" s="37">
        <v>3088.3420999999998</v>
      </c>
      <c r="F50" s="46"/>
    </row>
    <row r="51" spans="1:6" s="20" customFormat="1" ht="19.95" customHeight="1" x14ac:dyDescent="0.25">
      <c r="A51" s="36" t="s">
        <v>21</v>
      </c>
      <c r="B51" s="30" t="s">
        <v>306</v>
      </c>
      <c r="C51" s="30" t="s">
        <v>226</v>
      </c>
      <c r="D51" s="28">
        <v>1310</v>
      </c>
      <c r="E51" s="37">
        <v>12694.887500000001</v>
      </c>
      <c r="F51" s="46"/>
    </row>
    <row r="52" spans="1:6" s="20" customFormat="1" ht="19.95" customHeight="1" x14ac:dyDescent="0.25">
      <c r="A52" s="36" t="s">
        <v>21</v>
      </c>
      <c r="B52" s="30" t="s">
        <v>306</v>
      </c>
      <c r="C52" s="30" t="s">
        <v>227</v>
      </c>
      <c r="D52" s="28">
        <v>524</v>
      </c>
      <c r="E52" s="37">
        <v>5835.6409999999996</v>
      </c>
      <c r="F52" s="46"/>
    </row>
    <row r="53" spans="1:6" s="20" customFormat="1" ht="19.95" customHeight="1" x14ac:dyDescent="0.25">
      <c r="A53" s="36" t="s">
        <v>21</v>
      </c>
      <c r="B53" s="30" t="s">
        <v>307</v>
      </c>
      <c r="C53" s="30" t="s">
        <v>275</v>
      </c>
      <c r="D53" s="28">
        <v>197</v>
      </c>
      <c r="E53" s="37">
        <v>2432.6471000000001</v>
      </c>
      <c r="F53" s="46"/>
    </row>
    <row r="54" spans="1:6" s="20" customFormat="1" ht="19.95" customHeight="1" x14ac:dyDescent="0.25">
      <c r="A54" s="36" t="s">
        <v>21</v>
      </c>
      <c r="B54" s="30" t="s">
        <v>307</v>
      </c>
      <c r="C54" s="30" t="s">
        <v>276</v>
      </c>
      <c r="D54" s="28">
        <v>141</v>
      </c>
      <c r="E54" s="37">
        <v>1543.5271</v>
      </c>
      <c r="F54" s="46"/>
    </row>
    <row r="55" spans="1:6" s="20" customFormat="1" ht="19.95" customHeight="1" x14ac:dyDescent="0.25">
      <c r="A55" s="36" t="s">
        <v>21</v>
      </c>
      <c r="B55" s="30" t="s">
        <v>307</v>
      </c>
      <c r="C55" s="30" t="s">
        <v>277</v>
      </c>
      <c r="D55" s="28">
        <v>50</v>
      </c>
      <c r="E55" s="37">
        <v>322.69049999999999</v>
      </c>
      <c r="F55" s="46"/>
    </row>
    <row r="56" spans="1:6" s="20" customFormat="1" ht="19.95" customHeight="1" x14ac:dyDescent="0.25">
      <c r="A56" s="36" t="s">
        <v>21</v>
      </c>
      <c r="B56" s="30" t="s">
        <v>307</v>
      </c>
      <c r="C56" s="30" t="s">
        <v>278</v>
      </c>
      <c r="D56" s="28">
        <v>120</v>
      </c>
      <c r="E56" s="37">
        <v>1234.5651</v>
      </c>
      <c r="F56" s="46"/>
    </row>
    <row r="57" spans="1:6" s="20" customFormat="1" ht="19.95" customHeight="1" x14ac:dyDescent="0.25">
      <c r="A57" s="36" t="s">
        <v>21</v>
      </c>
      <c r="B57" s="30" t="s">
        <v>307</v>
      </c>
      <c r="C57" s="30" t="s">
        <v>279</v>
      </c>
      <c r="D57" s="28">
        <v>283</v>
      </c>
      <c r="E57" s="37">
        <v>1785.1187</v>
      </c>
      <c r="F57" s="46"/>
    </row>
    <row r="58" spans="1:6" s="20" customFormat="1" ht="19.95" customHeight="1" x14ac:dyDescent="0.25">
      <c r="A58" s="36" t="s">
        <v>21</v>
      </c>
      <c r="B58" s="30" t="s">
        <v>307</v>
      </c>
      <c r="C58" s="30" t="s">
        <v>280</v>
      </c>
      <c r="D58" s="28">
        <v>126</v>
      </c>
      <c r="E58" s="37">
        <v>1212.2501</v>
      </c>
      <c r="F58" s="46"/>
    </row>
    <row r="59" spans="1:6" s="20" customFormat="1" ht="19.95" customHeight="1" x14ac:dyDescent="0.25">
      <c r="A59" s="36" t="s">
        <v>21</v>
      </c>
      <c r="B59" s="30" t="s">
        <v>307</v>
      </c>
      <c r="C59" s="30" t="s">
        <v>281</v>
      </c>
      <c r="D59" s="28">
        <v>71</v>
      </c>
      <c r="E59" s="37">
        <v>881.47</v>
      </c>
      <c r="F59" s="46"/>
    </row>
    <row r="60" spans="1:6" s="20" customFormat="1" ht="19.95" customHeight="1" x14ac:dyDescent="0.25">
      <c r="A60" s="36" t="s">
        <v>21</v>
      </c>
      <c r="B60" s="30" t="s">
        <v>307</v>
      </c>
      <c r="C60" s="30" t="s">
        <v>282</v>
      </c>
      <c r="D60" s="28">
        <v>129</v>
      </c>
      <c r="E60" s="37">
        <v>972.71810000000005</v>
      </c>
      <c r="F60" s="46"/>
    </row>
    <row r="61" spans="1:6" s="20" customFormat="1" ht="19.95" customHeight="1" x14ac:dyDescent="0.25">
      <c r="A61" s="36" t="s">
        <v>21</v>
      </c>
      <c r="B61" s="30" t="s">
        <v>307</v>
      </c>
      <c r="C61" s="30" t="s">
        <v>283</v>
      </c>
      <c r="D61" s="28">
        <v>43</v>
      </c>
      <c r="E61" s="37">
        <v>279.83319999999998</v>
      </c>
      <c r="F61" s="46"/>
    </row>
    <row r="62" spans="1:6" s="20" customFormat="1" ht="19.95" customHeight="1" x14ac:dyDescent="0.25">
      <c r="A62" s="36" t="s">
        <v>21</v>
      </c>
      <c r="B62" s="30" t="s">
        <v>307</v>
      </c>
      <c r="C62" s="30" t="s">
        <v>284</v>
      </c>
      <c r="D62" s="28">
        <v>81</v>
      </c>
      <c r="E62" s="37">
        <v>911.88300000000004</v>
      </c>
      <c r="F62" s="46"/>
    </row>
    <row r="63" spans="1:6" s="20" customFormat="1" ht="19.95" customHeight="1" x14ac:dyDescent="0.25">
      <c r="A63" s="36" t="s">
        <v>21</v>
      </c>
      <c r="B63" s="30" t="s">
        <v>307</v>
      </c>
      <c r="C63" s="30" t="s">
        <v>285</v>
      </c>
      <c r="D63" s="28">
        <v>282</v>
      </c>
      <c r="E63" s="37">
        <v>1596.7891</v>
      </c>
      <c r="F63" s="46"/>
    </row>
    <row r="64" spans="1:6" s="20" customFormat="1" ht="19.95" customHeight="1" x14ac:dyDescent="0.25">
      <c r="A64" s="36" t="s">
        <v>21</v>
      </c>
      <c r="B64" s="30" t="s">
        <v>18</v>
      </c>
      <c r="C64" s="30" t="s">
        <v>256</v>
      </c>
      <c r="D64" s="28">
        <v>414</v>
      </c>
      <c r="E64" s="37">
        <v>5032.8230000000003</v>
      </c>
      <c r="F64" s="46"/>
    </row>
    <row r="65" spans="1:6" s="20" customFormat="1" ht="19.95" customHeight="1" x14ac:dyDescent="0.25">
      <c r="A65" s="36" t="s">
        <v>21</v>
      </c>
      <c r="B65" s="30" t="s">
        <v>18</v>
      </c>
      <c r="C65" s="30" t="s">
        <v>257</v>
      </c>
      <c r="D65" s="28">
        <v>279</v>
      </c>
      <c r="E65" s="37">
        <v>3484.5688</v>
      </c>
      <c r="F65" s="46"/>
    </row>
    <row r="66" spans="1:6" s="20" customFormat="1" ht="19.95" customHeight="1" x14ac:dyDescent="0.25">
      <c r="A66" s="36" t="s">
        <v>21</v>
      </c>
      <c r="B66" s="30" t="s">
        <v>18</v>
      </c>
      <c r="C66" s="30" t="s">
        <v>258</v>
      </c>
      <c r="D66" s="28">
        <v>340</v>
      </c>
      <c r="E66" s="37">
        <v>4001.4913000000001</v>
      </c>
      <c r="F66" s="46"/>
    </row>
    <row r="67" spans="1:6" s="20" customFormat="1" ht="19.95" customHeight="1" x14ac:dyDescent="0.25">
      <c r="A67" s="36" t="s">
        <v>21</v>
      </c>
      <c r="B67" s="30" t="s">
        <v>18</v>
      </c>
      <c r="C67" s="30" t="s">
        <v>259</v>
      </c>
      <c r="D67" s="28">
        <v>478</v>
      </c>
      <c r="E67" s="37">
        <v>7066.0756000000001</v>
      </c>
      <c r="F67" s="46"/>
    </row>
    <row r="68" spans="1:6" s="20" customFormat="1" ht="19.95" customHeight="1" x14ac:dyDescent="0.25">
      <c r="A68" s="36" t="s">
        <v>21</v>
      </c>
      <c r="B68" s="30" t="s">
        <v>18</v>
      </c>
      <c r="C68" s="30" t="s">
        <v>260</v>
      </c>
      <c r="D68" s="28">
        <v>223</v>
      </c>
      <c r="E68" s="37">
        <v>2479.1435000000001</v>
      </c>
      <c r="F68" s="46"/>
    </row>
    <row r="69" spans="1:6" s="20" customFormat="1" ht="19.95" customHeight="1" x14ac:dyDescent="0.25">
      <c r="A69" s="36" t="s">
        <v>21</v>
      </c>
      <c r="B69" s="30" t="s">
        <v>18</v>
      </c>
      <c r="C69" s="30" t="s">
        <v>261</v>
      </c>
      <c r="D69" s="28">
        <v>58</v>
      </c>
      <c r="E69" s="37">
        <v>655.79489999999998</v>
      </c>
      <c r="F69" s="46"/>
    </row>
    <row r="70" spans="1:6" s="20" customFormat="1" ht="19.95" customHeight="1" x14ac:dyDescent="0.25">
      <c r="A70" s="36" t="s">
        <v>21</v>
      </c>
      <c r="B70" s="30" t="s">
        <v>18</v>
      </c>
      <c r="C70" s="30" t="s">
        <v>262</v>
      </c>
      <c r="D70" s="28">
        <v>268</v>
      </c>
      <c r="E70" s="37">
        <v>2433.5785999999998</v>
      </c>
      <c r="F70" s="46"/>
    </row>
    <row r="71" spans="1:6" s="20" customFormat="1" ht="19.95" customHeight="1" x14ac:dyDescent="0.25">
      <c r="A71" s="36" t="s">
        <v>21</v>
      </c>
      <c r="B71" s="30" t="s">
        <v>18</v>
      </c>
      <c r="C71" s="30" t="s">
        <v>263</v>
      </c>
      <c r="D71" s="28">
        <v>395</v>
      </c>
      <c r="E71" s="37">
        <v>3186.1370000000002</v>
      </c>
      <c r="F71" s="46"/>
    </row>
    <row r="72" spans="1:6" s="20" customFormat="1" ht="19.95" customHeight="1" x14ac:dyDescent="0.25">
      <c r="A72" s="36" t="s">
        <v>21</v>
      </c>
      <c r="B72" s="30" t="s">
        <v>18</v>
      </c>
      <c r="C72" s="30" t="s">
        <v>264</v>
      </c>
      <c r="D72" s="28">
        <v>187</v>
      </c>
      <c r="E72" s="37">
        <v>1918.9339</v>
      </c>
      <c r="F72" s="46"/>
    </row>
    <row r="73" spans="1:6" s="20" customFormat="1" ht="19.95" customHeight="1" x14ac:dyDescent="0.25">
      <c r="A73" s="36" t="s">
        <v>21</v>
      </c>
      <c r="B73" s="30" t="s">
        <v>18</v>
      </c>
      <c r="C73" s="30" t="s">
        <v>265</v>
      </c>
      <c r="D73" s="28">
        <v>219</v>
      </c>
      <c r="E73" s="37">
        <v>3220.527</v>
      </c>
      <c r="F73" s="46"/>
    </row>
    <row r="74" spans="1:6" s="20" customFormat="1" ht="19.95" customHeight="1" x14ac:dyDescent="0.25">
      <c r="A74" s="36" t="s">
        <v>21</v>
      </c>
      <c r="B74" s="30" t="s">
        <v>18</v>
      </c>
      <c r="C74" s="30" t="s">
        <v>266</v>
      </c>
      <c r="D74" s="28">
        <v>244</v>
      </c>
      <c r="E74" s="37">
        <v>3862.5675999999999</v>
      </c>
      <c r="F74" s="46"/>
    </row>
    <row r="75" spans="1:6" s="20" customFormat="1" ht="19.95" customHeight="1" x14ac:dyDescent="0.25">
      <c r="A75" s="36" t="s">
        <v>21</v>
      </c>
      <c r="B75" s="30" t="s">
        <v>18</v>
      </c>
      <c r="C75" s="30" t="s">
        <v>267</v>
      </c>
      <c r="D75" s="28">
        <v>130</v>
      </c>
      <c r="E75" s="37">
        <v>1635.1818000000001</v>
      </c>
      <c r="F75" s="46"/>
    </row>
    <row r="76" spans="1:6" s="20" customFormat="1" ht="19.95" customHeight="1" x14ac:dyDescent="0.25">
      <c r="A76" s="36" t="s">
        <v>21</v>
      </c>
      <c r="B76" s="30" t="s">
        <v>18</v>
      </c>
      <c r="C76" s="30" t="s">
        <v>268</v>
      </c>
      <c r="D76" s="28">
        <v>525</v>
      </c>
      <c r="E76" s="37">
        <v>9999.8685000000005</v>
      </c>
      <c r="F76" s="46"/>
    </row>
    <row r="77" spans="1:6" s="20" customFormat="1" ht="19.95" customHeight="1" x14ac:dyDescent="0.25">
      <c r="A77" s="36" t="s">
        <v>21</v>
      </c>
      <c r="B77" s="30" t="s">
        <v>18</v>
      </c>
      <c r="C77" s="30" t="s">
        <v>269</v>
      </c>
      <c r="D77" s="28">
        <v>207</v>
      </c>
      <c r="E77" s="37">
        <v>2182.6927999999998</v>
      </c>
      <c r="F77" s="46"/>
    </row>
    <row r="78" spans="1:6" s="20" customFormat="1" ht="19.95" customHeight="1" x14ac:dyDescent="0.25">
      <c r="A78" s="36" t="s">
        <v>21</v>
      </c>
      <c r="B78" s="30" t="s">
        <v>18</v>
      </c>
      <c r="C78" s="30" t="s">
        <v>270</v>
      </c>
      <c r="D78" s="28">
        <v>137</v>
      </c>
      <c r="E78" s="37">
        <v>1920.0694000000001</v>
      </c>
      <c r="F78" s="46"/>
    </row>
    <row r="79" spans="1:6" s="20" customFormat="1" ht="19.95" customHeight="1" x14ac:dyDescent="0.25">
      <c r="A79" s="36" t="s">
        <v>21</v>
      </c>
      <c r="B79" s="30" t="s">
        <v>18</v>
      </c>
      <c r="C79" s="30" t="s">
        <v>271</v>
      </c>
      <c r="D79" s="28">
        <v>100</v>
      </c>
      <c r="E79" s="37">
        <v>841.00630000000001</v>
      </c>
      <c r="F79" s="46"/>
    </row>
    <row r="80" spans="1:6" s="20" customFormat="1" ht="19.95" customHeight="1" x14ac:dyDescent="0.25">
      <c r="A80" s="36" t="s">
        <v>21</v>
      </c>
      <c r="B80" s="30" t="s">
        <v>18</v>
      </c>
      <c r="C80" s="30" t="s">
        <v>272</v>
      </c>
      <c r="D80" s="28">
        <v>744</v>
      </c>
      <c r="E80" s="37">
        <v>11048.925999999999</v>
      </c>
      <c r="F80" s="46"/>
    </row>
    <row r="81" spans="1:6" s="20" customFormat="1" ht="19.95" customHeight="1" x14ac:dyDescent="0.25">
      <c r="A81" s="36" t="s">
        <v>21</v>
      </c>
      <c r="B81" s="30" t="s">
        <v>18</v>
      </c>
      <c r="C81" s="30" t="s">
        <v>273</v>
      </c>
      <c r="D81" s="28">
        <v>641</v>
      </c>
      <c r="E81" s="37">
        <v>10847.663399999999</v>
      </c>
      <c r="F81" s="46"/>
    </row>
    <row r="82" spans="1:6" s="20" customFormat="1" ht="19.95" customHeight="1" x14ac:dyDescent="0.25">
      <c r="A82" s="36" t="s">
        <v>21</v>
      </c>
      <c r="B82" s="30" t="s">
        <v>18</v>
      </c>
      <c r="C82" s="30" t="s">
        <v>274</v>
      </c>
      <c r="D82" s="28">
        <v>452</v>
      </c>
      <c r="E82" s="37">
        <v>4492.3038999999999</v>
      </c>
      <c r="F82" s="46"/>
    </row>
    <row r="83" spans="1:6" s="20" customFormat="1" ht="19.95" customHeight="1" x14ac:dyDescent="0.25">
      <c r="A83" s="36" t="s">
        <v>21</v>
      </c>
      <c r="B83" s="30" t="s">
        <v>19</v>
      </c>
      <c r="C83" s="30" t="s">
        <v>286</v>
      </c>
      <c r="D83" s="28">
        <v>682</v>
      </c>
      <c r="E83" s="37">
        <v>9643.5741999999991</v>
      </c>
      <c r="F83" s="46"/>
    </row>
    <row r="84" spans="1:6" s="20" customFormat="1" ht="19.95" customHeight="1" x14ac:dyDescent="0.25">
      <c r="A84" s="36" t="s">
        <v>21</v>
      </c>
      <c r="B84" s="30" t="s">
        <v>19</v>
      </c>
      <c r="C84" s="30" t="s">
        <v>287</v>
      </c>
      <c r="D84" s="28">
        <v>2310</v>
      </c>
      <c r="E84" s="37">
        <v>29327.734</v>
      </c>
      <c r="F84" s="46"/>
    </row>
    <row r="85" spans="1:6" s="20" customFormat="1" ht="19.95" customHeight="1" x14ac:dyDescent="0.25">
      <c r="A85" s="36" t="s">
        <v>21</v>
      </c>
      <c r="B85" s="30" t="s">
        <v>19</v>
      </c>
      <c r="C85" s="30" t="s">
        <v>288</v>
      </c>
      <c r="D85" s="28">
        <v>1613</v>
      </c>
      <c r="E85" s="37">
        <v>22753.922900000001</v>
      </c>
      <c r="F85" s="46"/>
    </row>
    <row r="86" spans="1:6" s="20" customFormat="1" ht="19.95" customHeight="1" x14ac:dyDescent="0.25">
      <c r="A86" s="36" t="s">
        <v>21</v>
      </c>
      <c r="B86" s="30" t="s">
        <v>19</v>
      </c>
      <c r="C86" s="30" t="s">
        <v>289</v>
      </c>
      <c r="D86" s="28">
        <v>1348</v>
      </c>
      <c r="E86" s="37">
        <v>23008.752</v>
      </c>
      <c r="F86" s="46"/>
    </row>
    <row r="87" spans="1:6" s="20" customFormat="1" ht="19.95" customHeight="1" x14ac:dyDescent="0.25">
      <c r="A87" s="36" t="s">
        <v>21</v>
      </c>
      <c r="B87" s="30" t="s">
        <v>19</v>
      </c>
      <c r="C87" s="30" t="s">
        <v>290</v>
      </c>
      <c r="D87" s="28">
        <v>1651</v>
      </c>
      <c r="E87" s="37">
        <v>24267.0952</v>
      </c>
      <c r="F87" s="46"/>
    </row>
    <row r="88" spans="1:6" s="20" customFormat="1" ht="19.95" customHeight="1" x14ac:dyDescent="0.25">
      <c r="A88" s="36" t="s">
        <v>21</v>
      </c>
      <c r="B88" s="30" t="s">
        <v>19</v>
      </c>
      <c r="C88" s="30" t="s">
        <v>291</v>
      </c>
      <c r="D88" s="28">
        <v>2062</v>
      </c>
      <c r="E88" s="37">
        <v>29472.019700000001</v>
      </c>
      <c r="F88" s="46"/>
    </row>
    <row r="89" spans="1:6" s="20" customFormat="1" ht="19.95" customHeight="1" x14ac:dyDescent="0.25">
      <c r="A89" s="36" t="s">
        <v>21</v>
      </c>
      <c r="B89" s="30" t="s">
        <v>19</v>
      </c>
      <c r="C89" s="30" t="s">
        <v>292</v>
      </c>
      <c r="D89" s="28">
        <v>586</v>
      </c>
      <c r="E89" s="37">
        <v>8045.4209000000001</v>
      </c>
      <c r="F89" s="46"/>
    </row>
    <row r="90" spans="1:6" s="20" customFormat="1" ht="19.95" customHeight="1" x14ac:dyDescent="0.25">
      <c r="A90" s="36" t="s">
        <v>21</v>
      </c>
      <c r="B90" s="30" t="s">
        <v>19</v>
      </c>
      <c r="C90" s="30" t="s">
        <v>293</v>
      </c>
      <c r="D90" s="28">
        <v>1070</v>
      </c>
      <c r="E90" s="37">
        <v>15335.8254</v>
      </c>
      <c r="F90" s="46"/>
    </row>
    <row r="91" spans="1:6" s="20" customFormat="1" ht="19.95" customHeight="1" x14ac:dyDescent="0.25">
      <c r="A91" s="36" t="s">
        <v>21</v>
      </c>
      <c r="B91" s="30" t="s">
        <v>19</v>
      </c>
      <c r="C91" s="30" t="s">
        <v>294</v>
      </c>
      <c r="D91" s="28">
        <v>1320</v>
      </c>
      <c r="E91" s="37">
        <v>14448.310100000001</v>
      </c>
      <c r="F91" s="46"/>
    </row>
    <row r="92" spans="1:6" s="20" customFormat="1" ht="19.95" customHeight="1" x14ac:dyDescent="0.25">
      <c r="A92" s="36" t="s">
        <v>7</v>
      </c>
      <c r="B92" s="30" t="s">
        <v>7</v>
      </c>
      <c r="C92" s="30" t="s">
        <v>83</v>
      </c>
      <c r="D92" s="28">
        <v>83</v>
      </c>
      <c r="E92" s="37">
        <v>1269.2619</v>
      </c>
      <c r="F92" s="46"/>
    </row>
    <row r="93" spans="1:6" s="20" customFormat="1" ht="19.95" customHeight="1" x14ac:dyDescent="0.25">
      <c r="A93" s="36" t="s">
        <v>7</v>
      </c>
      <c r="B93" s="30" t="s">
        <v>7</v>
      </c>
      <c r="C93" s="30" t="s">
        <v>84</v>
      </c>
      <c r="D93" s="28">
        <v>577</v>
      </c>
      <c r="E93" s="37">
        <v>18465.589599999999</v>
      </c>
      <c r="F93" s="46"/>
    </row>
    <row r="94" spans="1:6" s="20" customFormat="1" ht="19.95" customHeight="1" x14ac:dyDescent="0.25">
      <c r="A94" s="36" t="s">
        <v>7</v>
      </c>
      <c r="B94" s="30" t="s">
        <v>7</v>
      </c>
      <c r="C94" s="30" t="s">
        <v>85</v>
      </c>
      <c r="D94" s="28">
        <v>155</v>
      </c>
      <c r="E94" s="37">
        <v>2625.8144000000002</v>
      </c>
      <c r="F94" s="46"/>
    </row>
    <row r="95" spans="1:6" s="20" customFormat="1" ht="19.95" customHeight="1" x14ac:dyDescent="0.25">
      <c r="A95" s="36" t="s">
        <v>7</v>
      </c>
      <c r="B95" s="30" t="s">
        <v>7</v>
      </c>
      <c r="C95" s="30" t="s">
        <v>86</v>
      </c>
      <c r="D95" s="28">
        <v>312</v>
      </c>
      <c r="E95" s="37">
        <v>5889.8914999999997</v>
      </c>
      <c r="F95" s="46"/>
    </row>
    <row r="96" spans="1:6" s="20" customFormat="1" ht="19.95" customHeight="1" x14ac:dyDescent="0.25">
      <c r="A96" s="36" t="s">
        <v>7</v>
      </c>
      <c r="B96" s="30" t="s">
        <v>7</v>
      </c>
      <c r="C96" s="30" t="s">
        <v>87</v>
      </c>
      <c r="D96" s="28">
        <v>110</v>
      </c>
      <c r="E96" s="37">
        <v>1324.5362</v>
      </c>
      <c r="F96" s="46"/>
    </row>
    <row r="97" spans="1:6" s="20" customFormat="1" ht="19.95" customHeight="1" x14ac:dyDescent="0.25">
      <c r="A97" s="36" t="s">
        <v>7</v>
      </c>
      <c r="B97" s="30" t="s">
        <v>7</v>
      </c>
      <c r="C97" s="30" t="s">
        <v>88</v>
      </c>
      <c r="D97" s="28">
        <v>25</v>
      </c>
      <c r="E97" s="37">
        <v>623.66110000000003</v>
      </c>
      <c r="F97" s="46"/>
    </row>
    <row r="98" spans="1:6" s="20" customFormat="1" ht="19.95" customHeight="1" x14ac:dyDescent="0.25">
      <c r="A98" s="36" t="s">
        <v>7</v>
      </c>
      <c r="B98" s="30" t="s">
        <v>7</v>
      </c>
      <c r="C98" s="30" t="s">
        <v>89</v>
      </c>
      <c r="D98" s="28">
        <v>97</v>
      </c>
      <c r="E98" s="37">
        <v>2584.3832000000002</v>
      </c>
      <c r="F98" s="46"/>
    </row>
    <row r="99" spans="1:6" s="20" customFormat="1" ht="19.95" customHeight="1" x14ac:dyDescent="0.25">
      <c r="A99" s="36" t="s">
        <v>7</v>
      </c>
      <c r="B99" s="30" t="s">
        <v>7</v>
      </c>
      <c r="C99" s="30" t="s">
        <v>90</v>
      </c>
      <c r="D99" s="28">
        <v>847</v>
      </c>
      <c r="E99" s="37">
        <v>12759.579</v>
      </c>
      <c r="F99" s="46"/>
    </row>
    <row r="100" spans="1:6" s="20" customFormat="1" ht="19.95" customHeight="1" x14ac:dyDescent="0.25">
      <c r="A100" s="36" t="s">
        <v>7</v>
      </c>
      <c r="B100" s="30" t="s">
        <v>7</v>
      </c>
      <c r="C100" s="30" t="s">
        <v>91</v>
      </c>
      <c r="D100" s="28">
        <v>59</v>
      </c>
      <c r="E100" s="37">
        <v>757.41729999999995</v>
      </c>
      <c r="F100" s="46"/>
    </row>
    <row r="101" spans="1:6" s="20" customFormat="1" ht="19.95" customHeight="1" x14ac:dyDescent="0.25">
      <c r="A101" s="36" t="s">
        <v>7</v>
      </c>
      <c r="B101" s="30" t="s">
        <v>7</v>
      </c>
      <c r="C101" s="30" t="s">
        <v>92</v>
      </c>
      <c r="D101" s="28">
        <v>44</v>
      </c>
      <c r="E101" s="37">
        <v>612.47879999999998</v>
      </c>
      <c r="F101" s="46"/>
    </row>
    <row r="102" spans="1:6" s="20" customFormat="1" ht="19.95" customHeight="1" x14ac:dyDescent="0.25">
      <c r="A102" s="36" t="s">
        <v>7</v>
      </c>
      <c r="B102" s="30" t="s">
        <v>7</v>
      </c>
      <c r="C102" s="30" t="s">
        <v>93</v>
      </c>
      <c r="D102" s="28">
        <v>63</v>
      </c>
      <c r="E102" s="37">
        <v>2245.3948</v>
      </c>
      <c r="F102" s="46"/>
    </row>
    <row r="103" spans="1:6" s="20" customFormat="1" ht="19.95" customHeight="1" x14ac:dyDescent="0.25">
      <c r="A103" s="36" t="s">
        <v>7</v>
      </c>
      <c r="B103" s="30" t="s">
        <v>7</v>
      </c>
      <c r="C103" s="30" t="s">
        <v>94</v>
      </c>
      <c r="D103" s="28">
        <v>103</v>
      </c>
      <c r="E103" s="37">
        <v>1227.8323</v>
      </c>
      <c r="F103" s="46"/>
    </row>
    <row r="104" spans="1:6" s="20" customFormat="1" ht="19.95" customHeight="1" x14ac:dyDescent="0.25">
      <c r="A104" s="36" t="s">
        <v>7</v>
      </c>
      <c r="B104" s="30" t="s">
        <v>7</v>
      </c>
      <c r="C104" s="30" t="s">
        <v>95</v>
      </c>
      <c r="D104" s="28">
        <v>674</v>
      </c>
      <c r="E104" s="37">
        <v>11980.1399</v>
      </c>
      <c r="F104" s="46"/>
    </row>
    <row r="105" spans="1:6" s="20" customFormat="1" ht="19.95" customHeight="1" x14ac:dyDescent="0.25">
      <c r="A105" s="36" t="s">
        <v>7</v>
      </c>
      <c r="B105" s="30" t="s">
        <v>7</v>
      </c>
      <c r="C105" s="30" t="s">
        <v>96</v>
      </c>
      <c r="D105" s="28">
        <v>423</v>
      </c>
      <c r="E105" s="37">
        <v>7689.1697000000004</v>
      </c>
      <c r="F105" s="46"/>
    </row>
    <row r="106" spans="1:6" s="20" customFormat="1" ht="19.95" customHeight="1" x14ac:dyDescent="0.25">
      <c r="A106" s="36" t="s">
        <v>7</v>
      </c>
      <c r="B106" s="30" t="s">
        <v>7</v>
      </c>
      <c r="C106" s="30" t="s">
        <v>97</v>
      </c>
      <c r="D106" s="28">
        <v>72</v>
      </c>
      <c r="E106" s="37">
        <v>2756.7316000000001</v>
      </c>
      <c r="F106" s="46"/>
    </row>
    <row r="107" spans="1:6" s="20" customFormat="1" ht="19.95" customHeight="1" x14ac:dyDescent="0.25">
      <c r="A107" s="36" t="s">
        <v>7</v>
      </c>
      <c r="B107" s="30" t="s">
        <v>7</v>
      </c>
      <c r="C107" s="30" t="s">
        <v>98</v>
      </c>
      <c r="D107" s="28">
        <v>34</v>
      </c>
      <c r="E107" s="37">
        <v>506.91759999999999</v>
      </c>
      <c r="F107" s="46"/>
    </row>
    <row r="108" spans="1:6" s="20" customFormat="1" ht="19.95" customHeight="1" x14ac:dyDescent="0.25">
      <c r="A108" s="36" t="s">
        <v>22</v>
      </c>
      <c r="B108" s="30" t="s">
        <v>12</v>
      </c>
      <c r="C108" s="30" t="s">
        <v>161</v>
      </c>
      <c r="D108" s="28">
        <v>49</v>
      </c>
      <c r="E108" s="37">
        <v>571.5154</v>
      </c>
      <c r="F108" s="46"/>
    </row>
    <row r="109" spans="1:6" s="20" customFormat="1" ht="19.95" customHeight="1" x14ac:dyDescent="0.25">
      <c r="A109" s="36" t="s">
        <v>22</v>
      </c>
      <c r="B109" s="30" t="s">
        <v>12</v>
      </c>
      <c r="C109" s="30" t="s">
        <v>162</v>
      </c>
      <c r="D109" s="28">
        <v>91</v>
      </c>
      <c r="E109" s="37">
        <v>897.01829999999995</v>
      </c>
      <c r="F109" s="46"/>
    </row>
    <row r="110" spans="1:6" s="20" customFormat="1" ht="19.95" customHeight="1" x14ac:dyDescent="0.25">
      <c r="A110" s="36" t="s">
        <v>22</v>
      </c>
      <c r="B110" s="30" t="s">
        <v>12</v>
      </c>
      <c r="C110" s="30" t="s">
        <v>163</v>
      </c>
      <c r="D110" s="28">
        <v>83</v>
      </c>
      <c r="E110" s="37">
        <v>1236.6469</v>
      </c>
      <c r="F110" s="46"/>
    </row>
    <row r="111" spans="1:6" s="20" customFormat="1" ht="19.95" customHeight="1" x14ac:dyDescent="0.25">
      <c r="A111" s="36" t="s">
        <v>22</v>
      </c>
      <c r="B111" s="30" t="s">
        <v>12</v>
      </c>
      <c r="C111" s="30" t="s">
        <v>164</v>
      </c>
      <c r="D111" s="28">
        <v>67</v>
      </c>
      <c r="E111" s="37">
        <v>782.97109999999998</v>
      </c>
      <c r="F111" s="46"/>
    </row>
    <row r="112" spans="1:6" s="20" customFormat="1" ht="19.95" customHeight="1" x14ac:dyDescent="0.25">
      <c r="A112" s="36" t="s">
        <v>22</v>
      </c>
      <c r="B112" s="30" t="s">
        <v>12</v>
      </c>
      <c r="C112" s="30" t="s">
        <v>165</v>
      </c>
      <c r="D112" s="28">
        <v>159</v>
      </c>
      <c r="E112" s="37">
        <v>1408.2778000000001</v>
      </c>
      <c r="F112" s="46"/>
    </row>
    <row r="113" spans="1:6" s="20" customFormat="1" ht="19.95" customHeight="1" x14ac:dyDescent="0.25">
      <c r="A113" s="36" t="s">
        <v>22</v>
      </c>
      <c r="B113" s="30" t="s">
        <v>12</v>
      </c>
      <c r="C113" s="30" t="s">
        <v>166</v>
      </c>
      <c r="D113" s="28">
        <v>23</v>
      </c>
      <c r="E113" s="37">
        <v>524.23749999999995</v>
      </c>
      <c r="F113" s="46"/>
    </row>
    <row r="114" spans="1:6" s="20" customFormat="1" ht="19.95" customHeight="1" x14ac:dyDescent="0.25">
      <c r="A114" s="36" t="s">
        <v>22</v>
      </c>
      <c r="B114" s="31" t="s">
        <v>12</v>
      </c>
      <c r="C114" s="30" t="s">
        <v>295</v>
      </c>
      <c r="D114" s="28">
        <v>63</v>
      </c>
      <c r="E114" s="37">
        <v>662.89290000000005</v>
      </c>
      <c r="F114" s="46"/>
    </row>
    <row r="115" spans="1:6" s="20" customFormat="1" ht="19.95" customHeight="1" x14ac:dyDescent="0.25">
      <c r="A115" s="36" t="s">
        <v>22</v>
      </c>
      <c r="B115" s="30" t="s">
        <v>12</v>
      </c>
      <c r="C115" s="30" t="s">
        <v>167</v>
      </c>
      <c r="D115" s="28">
        <v>32</v>
      </c>
      <c r="E115" s="37">
        <v>288.37689999999998</v>
      </c>
      <c r="F115" s="46"/>
    </row>
    <row r="116" spans="1:6" s="20" customFormat="1" ht="19.95" customHeight="1" x14ac:dyDescent="0.25">
      <c r="A116" s="36" t="s">
        <v>22</v>
      </c>
      <c r="B116" s="30" t="s">
        <v>12</v>
      </c>
      <c r="C116" s="30" t="s">
        <v>168</v>
      </c>
      <c r="D116" s="28">
        <v>81</v>
      </c>
      <c r="E116" s="37">
        <v>658.37049999999999</v>
      </c>
      <c r="F116" s="46"/>
    </row>
    <row r="117" spans="1:6" s="20" customFormat="1" ht="19.95" customHeight="1" x14ac:dyDescent="0.25">
      <c r="A117" s="36" t="s">
        <v>22</v>
      </c>
      <c r="B117" s="30" t="s">
        <v>12</v>
      </c>
      <c r="C117" s="30" t="s">
        <v>169</v>
      </c>
      <c r="D117" s="28">
        <v>9</v>
      </c>
      <c r="E117" s="37">
        <v>35.191099999999999</v>
      </c>
      <c r="F117" s="46"/>
    </row>
    <row r="118" spans="1:6" s="20" customFormat="1" ht="19.95" customHeight="1" x14ac:dyDescent="0.25">
      <c r="A118" s="36" t="s">
        <v>22</v>
      </c>
      <c r="B118" s="30" t="s">
        <v>12</v>
      </c>
      <c r="C118" s="30" t="s">
        <v>296</v>
      </c>
      <c r="D118" s="28">
        <v>67</v>
      </c>
      <c r="E118" s="37">
        <v>666.64890000000003</v>
      </c>
      <c r="F118" s="46"/>
    </row>
    <row r="119" spans="1:6" s="20" customFormat="1" ht="19.95" customHeight="1" x14ac:dyDescent="0.25">
      <c r="A119" s="36" t="s">
        <v>22</v>
      </c>
      <c r="B119" s="30" t="s">
        <v>13</v>
      </c>
      <c r="C119" s="30" t="s">
        <v>170</v>
      </c>
      <c r="D119" s="28">
        <v>28</v>
      </c>
      <c r="E119" s="37">
        <v>356.0256</v>
      </c>
      <c r="F119" s="46"/>
    </row>
    <row r="120" spans="1:6" s="20" customFormat="1" ht="19.95" customHeight="1" x14ac:dyDescent="0.25">
      <c r="A120" s="36" t="s">
        <v>22</v>
      </c>
      <c r="B120" s="30" t="s">
        <v>13</v>
      </c>
      <c r="C120" s="30" t="s">
        <v>171</v>
      </c>
      <c r="D120" s="28">
        <v>166</v>
      </c>
      <c r="E120" s="37">
        <v>1370.2308</v>
      </c>
      <c r="F120" s="46"/>
    </row>
    <row r="121" spans="1:6" s="20" customFormat="1" ht="19.95" customHeight="1" x14ac:dyDescent="0.25">
      <c r="A121" s="36" t="s">
        <v>22</v>
      </c>
      <c r="B121" s="30" t="s">
        <v>13</v>
      </c>
      <c r="C121" s="30" t="s">
        <v>172</v>
      </c>
      <c r="D121" s="28">
        <v>165</v>
      </c>
      <c r="E121" s="37">
        <v>2355.9034000000001</v>
      </c>
      <c r="F121" s="46"/>
    </row>
    <row r="122" spans="1:6" s="20" customFormat="1" ht="19.95" customHeight="1" x14ac:dyDescent="0.25">
      <c r="A122" s="36" t="s">
        <v>22</v>
      </c>
      <c r="B122" s="30" t="s">
        <v>13</v>
      </c>
      <c r="C122" s="30" t="s">
        <v>173</v>
      </c>
      <c r="D122" s="28">
        <v>44</v>
      </c>
      <c r="E122" s="37">
        <v>550.10540000000003</v>
      </c>
      <c r="F122" s="46"/>
    </row>
    <row r="123" spans="1:6" s="20" customFormat="1" ht="19.95" customHeight="1" x14ac:dyDescent="0.25">
      <c r="A123" s="36" t="s">
        <v>22</v>
      </c>
      <c r="B123" s="30" t="s">
        <v>13</v>
      </c>
      <c r="C123" s="30" t="s">
        <v>174</v>
      </c>
      <c r="D123" s="28">
        <v>251</v>
      </c>
      <c r="E123" s="37">
        <v>3506.8681999999999</v>
      </c>
      <c r="F123" s="46"/>
    </row>
    <row r="124" spans="1:6" s="20" customFormat="1" ht="19.95" customHeight="1" x14ac:dyDescent="0.25">
      <c r="A124" s="36" t="s">
        <v>22</v>
      </c>
      <c r="B124" s="30" t="s">
        <v>13</v>
      </c>
      <c r="C124" s="30" t="s">
        <v>175</v>
      </c>
      <c r="D124" s="28">
        <v>5</v>
      </c>
      <c r="E124" s="37">
        <v>331.59249999999997</v>
      </c>
      <c r="F124" s="46"/>
    </row>
    <row r="125" spans="1:6" s="20" customFormat="1" ht="19.95" customHeight="1" x14ac:dyDescent="0.25">
      <c r="A125" s="36" t="s">
        <v>22</v>
      </c>
      <c r="B125" s="30" t="s">
        <v>13</v>
      </c>
      <c r="C125" s="30" t="s">
        <v>176</v>
      </c>
      <c r="D125" s="28">
        <v>14</v>
      </c>
      <c r="E125" s="37">
        <v>79.024199999999993</v>
      </c>
      <c r="F125" s="46"/>
    </row>
    <row r="126" spans="1:6" s="20" customFormat="1" ht="19.95" customHeight="1" x14ac:dyDescent="0.25">
      <c r="A126" s="36" t="s">
        <v>22</v>
      </c>
      <c r="B126" s="30" t="s">
        <v>13</v>
      </c>
      <c r="C126" s="30" t="s">
        <v>177</v>
      </c>
      <c r="D126" s="28">
        <v>17</v>
      </c>
      <c r="E126" s="37">
        <v>186.1215</v>
      </c>
      <c r="F126" s="46"/>
    </row>
    <row r="127" spans="1:6" s="20" customFormat="1" ht="19.95" customHeight="1" x14ac:dyDescent="0.25">
      <c r="A127" s="36" t="s">
        <v>22</v>
      </c>
      <c r="B127" s="30" t="s">
        <v>13</v>
      </c>
      <c r="C127" s="30" t="s">
        <v>297</v>
      </c>
      <c r="D127" s="28">
        <v>24</v>
      </c>
      <c r="E127" s="37">
        <v>394.19600000000003</v>
      </c>
      <c r="F127" s="46"/>
    </row>
    <row r="128" spans="1:6" s="20" customFormat="1" ht="19.95" customHeight="1" x14ac:dyDescent="0.25">
      <c r="A128" s="36" t="s">
        <v>22</v>
      </c>
      <c r="B128" s="30" t="s">
        <v>13</v>
      </c>
      <c r="C128" s="30" t="s">
        <v>178</v>
      </c>
      <c r="D128" s="28">
        <v>7</v>
      </c>
      <c r="E128" s="37">
        <v>35.392000000000003</v>
      </c>
      <c r="F128" s="46"/>
    </row>
    <row r="129" spans="1:6" s="20" customFormat="1" ht="19.95" customHeight="1" x14ac:dyDescent="0.25">
      <c r="A129" s="36" t="s">
        <v>22</v>
      </c>
      <c r="B129" s="30" t="s">
        <v>13</v>
      </c>
      <c r="C129" s="30" t="s">
        <v>179</v>
      </c>
      <c r="D129" s="28">
        <v>375</v>
      </c>
      <c r="E129" s="37">
        <v>5559.6</v>
      </c>
      <c r="F129" s="46"/>
    </row>
    <row r="130" spans="1:6" s="20" customFormat="1" ht="19.95" customHeight="1" x14ac:dyDescent="0.25">
      <c r="A130" s="36" t="s">
        <v>22</v>
      </c>
      <c r="B130" s="30" t="s">
        <v>13</v>
      </c>
      <c r="C130" s="30" t="s">
        <v>180</v>
      </c>
      <c r="D130" s="28">
        <v>12</v>
      </c>
      <c r="E130" s="37">
        <v>68.970299999999995</v>
      </c>
      <c r="F130" s="46"/>
    </row>
    <row r="131" spans="1:6" s="20" customFormat="1" ht="19.95" customHeight="1" x14ac:dyDescent="0.25">
      <c r="A131" s="36" t="s">
        <v>22</v>
      </c>
      <c r="B131" s="30" t="s">
        <v>13</v>
      </c>
      <c r="C131" s="30" t="s">
        <v>181</v>
      </c>
      <c r="D131" s="28">
        <v>100</v>
      </c>
      <c r="E131" s="37">
        <v>1019.2327</v>
      </c>
      <c r="F131" s="46"/>
    </row>
    <row r="132" spans="1:6" s="20" customFormat="1" ht="19.95" customHeight="1" x14ac:dyDescent="0.25">
      <c r="A132" s="36" t="s">
        <v>22</v>
      </c>
      <c r="B132" s="30" t="s">
        <v>13</v>
      </c>
      <c r="C132" s="30" t="s">
        <v>182</v>
      </c>
      <c r="D132" s="28">
        <v>14</v>
      </c>
      <c r="E132" s="37">
        <v>212.67580000000001</v>
      </c>
      <c r="F132" s="46"/>
    </row>
    <row r="133" spans="1:6" s="20" customFormat="1" ht="19.95" customHeight="1" x14ac:dyDescent="0.25">
      <c r="A133" s="36" t="s">
        <v>22</v>
      </c>
      <c r="B133" s="30" t="s">
        <v>13</v>
      </c>
      <c r="C133" s="30" t="s">
        <v>183</v>
      </c>
      <c r="D133" s="28">
        <v>12</v>
      </c>
      <c r="E133" s="37">
        <v>41.746299999999998</v>
      </c>
      <c r="F133" s="46"/>
    </row>
    <row r="134" spans="1:6" s="20" customFormat="1" ht="19.95" customHeight="1" x14ac:dyDescent="0.25">
      <c r="A134" s="36" t="s">
        <v>22</v>
      </c>
      <c r="B134" s="30" t="s">
        <v>13</v>
      </c>
      <c r="C134" s="30" t="s">
        <v>184</v>
      </c>
      <c r="D134" s="28">
        <v>20</v>
      </c>
      <c r="E134" s="37">
        <v>215.5966</v>
      </c>
      <c r="F134" s="46"/>
    </row>
    <row r="135" spans="1:6" s="20" customFormat="1" ht="19.95" customHeight="1" x14ac:dyDescent="0.25">
      <c r="A135" s="36" t="s">
        <v>22</v>
      </c>
      <c r="B135" s="30" t="s">
        <v>13</v>
      </c>
      <c r="C135" s="30" t="s">
        <v>185</v>
      </c>
      <c r="D135" s="28">
        <v>164</v>
      </c>
      <c r="E135" s="37">
        <v>2377.6351</v>
      </c>
      <c r="F135" s="46"/>
    </row>
    <row r="136" spans="1:6" s="20" customFormat="1" ht="19.95" customHeight="1" x14ac:dyDescent="0.25">
      <c r="A136" s="36" t="s">
        <v>22</v>
      </c>
      <c r="B136" s="30" t="s">
        <v>13</v>
      </c>
      <c r="C136" s="30" t="s">
        <v>186</v>
      </c>
      <c r="D136" s="28">
        <v>62</v>
      </c>
      <c r="E136" s="37">
        <v>550.34490000000005</v>
      </c>
      <c r="F136" s="46"/>
    </row>
    <row r="137" spans="1:6" s="20" customFormat="1" ht="19.95" customHeight="1" x14ac:dyDescent="0.25">
      <c r="A137" s="36" t="s">
        <v>22</v>
      </c>
      <c r="B137" s="30" t="s">
        <v>13</v>
      </c>
      <c r="C137" s="30" t="s">
        <v>187</v>
      </c>
      <c r="D137" s="28">
        <v>6</v>
      </c>
      <c r="E137" s="37">
        <v>46.454599999999999</v>
      </c>
      <c r="F137" s="46"/>
    </row>
    <row r="138" spans="1:6" s="20" customFormat="1" ht="19.95" customHeight="1" x14ac:dyDescent="0.25">
      <c r="A138" s="36" t="s">
        <v>22</v>
      </c>
      <c r="B138" s="30" t="s">
        <v>14</v>
      </c>
      <c r="C138" s="30" t="s">
        <v>188</v>
      </c>
      <c r="D138" s="28">
        <v>42</v>
      </c>
      <c r="E138" s="37">
        <v>346.63339999999999</v>
      </c>
      <c r="F138" s="46"/>
    </row>
    <row r="139" spans="1:6" s="20" customFormat="1" ht="19.95" customHeight="1" x14ac:dyDescent="0.25">
      <c r="A139" s="36" t="s">
        <v>22</v>
      </c>
      <c r="B139" s="30" t="s">
        <v>14</v>
      </c>
      <c r="C139" s="30" t="s">
        <v>189</v>
      </c>
      <c r="D139" s="28">
        <v>43</v>
      </c>
      <c r="E139" s="37">
        <v>326.36709999999999</v>
      </c>
      <c r="F139" s="46"/>
    </row>
    <row r="140" spans="1:6" s="20" customFormat="1" ht="19.95" customHeight="1" x14ac:dyDescent="0.25">
      <c r="A140" s="36" t="s">
        <v>22</v>
      </c>
      <c r="B140" s="30" t="s">
        <v>14</v>
      </c>
      <c r="C140" s="30" t="s">
        <v>190</v>
      </c>
      <c r="D140" s="28">
        <v>13</v>
      </c>
      <c r="E140" s="37">
        <v>125.1161</v>
      </c>
      <c r="F140" s="46"/>
    </row>
    <row r="141" spans="1:6" s="20" customFormat="1" ht="19.95" customHeight="1" x14ac:dyDescent="0.25">
      <c r="A141" s="36" t="s">
        <v>22</v>
      </c>
      <c r="B141" s="30" t="s">
        <v>14</v>
      </c>
      <c r="C141" s="30" t="s">
        <v>191</v>
      </c>
      <c r="D141" s="28">
        <v>4</v>
      </c>
      <c r="E141" s="37">
        <v>98.237099999999998</v>
      </c>
      <c r="F141" s="46"/>
    </row>
    <row r="142" spans="1:6" s="20" customFormat="1" ht="19.95" customHeight="1" x14ac:dyDescent="0.25">
      <c r="A142" s="36" t="s">
        <v>22</v>
      </c>
      <c r="B142" s="30" t="s">
        <v>14</v>
      </c>
      <c r="C142" s="30" t="s">
        <v>192</v>
      </c>
      <c r="D142" s="28">
        <v>13</v>
      </c>
      <c r="E142" s="37">
        <v>69.563900000000004</v>
      </c>
      <c r="F142" s="46"/>
    </row>
    <row r="143" spans="1:6" s="20" customFormat="1" ht="19.95" customHeight="1" x14ac:dyDescent="0.25">
      <c r="A143" s="36" t="s">
        <v>22</v>
      </c>
      <c r="B143" s="30" t="s">
        <v>14</v>
      </c>
      <c r="C143" s="30" t="s">
        <v>193</v>
      </c>
      <c r="D143" s="28">
        <v>91</v>
      </c>
      <c r="E143" s="37">
        <v>1445.973</v>
      </c>
      <c r="F143" s="46"/>
    </row>
    <row r="144" spans="1:6" s="20" customFormat="1" ht="19.95" customHeight="1" x14ac:dyDescent="0.25">
      <c r="A144" s="36" t="s">
        <v>22</v>
      </c>
      <c r="B144" s="30" t="s">
        <v>14</v>
      </c>
      <c r="C144" s="30" t="s">
        <v>194</v>
      </c>
      <c r="D144" s="28">
        <v>5</v>
      </c>
      <c r="E144" s="37">
        <v>54.552900000000001</v>
      </c>
      <c r="F144" s="46"/>
    </row>
    <row r="145" spans="1:6" s="20" customFormat="1" ht="19.95" customHeight="1" x14ac:dyDescent="0.25">
      <c r="A145" s="36" t="s">
        <v>22</v>
      </c>
      <c r="B145" s="30" t="s">
        <v>14</v>
      </c>
      <c r="C145" s="30" t="s">
        <v>195</v>
      </c>
      <c r="D145" s="28">
        <v>4</v>
      </c>
      <c r="E145" s="37">
        <v>19.760899999999999</v>
      </c>
      <c r="F145" s="46"/>
    </row>
    <row r="146" spans="1:6" s="20" customFormat="1" ht="19.95" customHeight="1" x14ac:dyDescent="0.25">
      <c r="A146" s="36" t="s">
        <v>22</v>
      </c>
      <c r="B146" s="30" t="s">
        <v>14</v>
      </c>
      <c r="C146" s="30" t="s">
        <v>196</v>
      </c>
      <c r="D146" s="28">
        <v>118</v>
      </c>
      <c r="E146" s="37">
        <v>1285.4262000000001</v>
      </c>
      <c r="F146" s="46"/>
    </row>
    <row r="147" spans="1:6" s="20" customFormat="1" ht="19.95" customHeight="1" x14ac:dyDescent="0.25">
      <c r="A147" s="36" t="s">
        <v>22</v>
      </c>
      <c r="B147" s="30" t="s">
        <v>14</v>
      </c>
      <c r="C147" s="30" t="s">
        <v>197</v>
      </c>
      <c r="D147" s="28">
        <v>173</v>
      </c>
      <c r="E147" s="37">
        <v>2747.4511000000002</v>
      </c>
      <c r="F147" s="46"/>
    </row>
    <row r="148" spans="1:6" s="20" customFormat="1" ht="19.95" customHeight="1" x14ac:dyDescent="0.25">
      <c r="A148" s="36" t="s">
        <v>22</v>
      </c>
      <c r="B148" s="30" t="s">
        <v>308</v>
      </c>
      <c r="C148" s="30" t="s">
        <v>198</v>
      </c>
      <c r="D148" s="28">
        <v>150</v>
      </c>
      <c r="E148" s="37">
        <v>1149.5914</v>
      </c>
      <c r="F148" s="46"/>
    </row>
    <row r="149" spans="1:6" s="20" customFormat="1" ht="19.95" customHeight="1" x14ac:dyDescent="0.25">
      <c r="A149" s="36" t="s">
        <v>22</v>
      </c>
      <c r="B149" s="30" t="s">
        <v>308</v>
      </c>
      <c r="C149" s="30" t="s">
        <v>199</v>
      </c>
      <c r="D149" s="28">
        <v>61</v>
      </c>
      <c r="E149" s="37">
        <v>457.92860000000002</v>
      </c>
      <c r="F149" s="46"/>
    </row>
    <row r="150" spans="1:6" s="20" customFormat="1" ht="19.95" customHeight="1" x14ac:dyDescent="0.25">
      <c r="A150" s="36" t="s">
        <v>22</v>
      </c>
      <c r="B150" s="30" t="s">
        <v>308</v>
      </c>
      <c r="C150" s="30" t="s">
        <v>200</v>
      </c>
      <c r="D150" s="28">
        <v>213</v>
      </c>
      <c r="E150" s="37">
        <v>3255.8548000000001</v>
      </c>
      <c r="F150" s="46"/>
    </row>
    <row r="151" spans="1:6" s="20" customFormat="1" ht="19.95" customHeight="1" x14ac:dyDescent="0.25">
      <c r="A151" s="36" t="s">
        <v>22</v>
      </c>
      <c r="B151" s="30" t="s">
        <v>308</v>
      </c>
      <c r="C151" s="30" t="s">
        <v>201</v>
      </c>
      <c r="D151" s="28">
        <v>163</v>
      </c>
      <c r="E151" s="37">
        <v>1221.7796000000001</v>
      </c>
      <c r="F151" s="46"/>
    </row>
    <row r="152" spans="1:6" s="20" customFormat="1" ht="19.95" customHeight="1" x14ac:dyDescent="0.25">
      <c r="A152" s="36" t="s">
        <v>22</v>
      </c>
      <c r="B152" s="30" t="s">
        <v>308</v>
      </c>
      <c r="C152" s="30" t="s">
        <v>202</v>
      </c>
      <c r="D152" s="28">
        <v>68</v>
      </c>
      <c r="E152" s="37">
        <v>952.92139999999995</v>
      </c>
      <c r="F152" s="46"/>
    </row>
    <row r="153" spans="1:6" s="20" customFormat="1" ht="19.95" customHeight="1" x14ac:dyDescent="0.25">
      <c r="A153" s="36" t="s">
        <v>22</v>
      </c>
      <c r="B153" s="30" t="s">
        <v>308</v>
      </c>
      <c r="C153" s="30" t="s">
        <v>203</v>
      </c>
      <c r="D153" s="28">
        <v>29</v>
      </c>
      <c r="E153" s="37">
        <v>112.42910000000001</v>
      </c>
      <c r="F153" s="46"/>
    </row>
    <row r="154" spans="1:6" s="20" customFormat="1" ht="19.95" customHeight="1" x14ac:dyDescent="0.25">
      <c r="A154" s="36" t="s">
        <v>22</v>
      </c>
      <c r="B154" s="30" t="s">
        <v>308</v>
      </c>
      <c r="C154" s="30" t="s">
        <v>204</v>
      </c>
      <c r="D154" s="28">
        <v>96</v>
      </c>
      <c r="E154" s="37">
        <v>933.64260000000002</v>
      </c>
      <c r="F154" s="46"/>
    </row>
    <row r="155" spans="1:6" s="20" customFormat="1" ht="19.95" customHeight="1" x14ac:dyDescent="0.25">
      <c r="A155" s="36" t="s">
        <v>22</v>
      </c>
      <c r="B155" s="30" t="s">
        <v>308</v>
      </c>
      <c r="C155" s="30" t="s">
        <v>205</v>
      </c>
      <c r="D155" s="28">
        <v>23</v>
      </c>
      <c r="E155" s="37">
        <v>330.70859999999999</v>
      </c>
      <c r="F155" s="46"/>
    </row>
    <row r="156" spans="1:6" s="20" customFormat="1" ht="19.95" customHeight="1" x14ac:dyDescent="0.25">
      <c r="A156" s="36" t="s">
        <v>22</v>
      </c>
      <c r="B156" s="31" t="s">
        <v>308</v>
      </c>
      <c r="C156" s="30" t="s">
        <v>206</v>
      </c>
      <c r="D156" s="28">
        <v>128</v>
      </c>
      <c r="E156" s="37">
        <v>1374.3998999999999</v>
      </c>
      <c r="F156" s="46"/>
    </row>
    <row r="157" spans="1:6" s="20" customFormat="1" ht="19.95" customHeight="1" x14ac:dyDescent="0.25">
      <c r="A157" s="36" t="s">
        <v>22</v>
      </c>
      <c r="B157" s="30" t="s">
        <v>308</v>
      </c>
      <c r="C157" s="30" t="s">
        <v>207</v>
      </c>
      <c r="D157" s="28">
        <v>73</v>
      </c>
      <c r="E157" s="37">
        <v>514.11860000000001</v>
      </c>
      <c r="F157" s="46"/>
    </row>
    <row r="158" spans="1:6" s="20" customFormat="1" ht="19.95" customHeight="1" x14ac:dyDescent="0.25">
      <c r="A158" s="36" t="s">
        <v>22</v>
      </c>
      <c r="B158" s="30" t="s">
        <v>308</v>
      </c>
      <c r="C158" s="30" t="s">
        <v>208</v>
      </c>
      <c r="D158" s="28">
        <v>97</v>
      </c>
      <c r="E158" s="37">
        <v>930.24779999999998</v>
      </c>
      <c r="F158" s="46"/>
    </row>
    <row r="159" spans="1:6" s="20" customFormat="1" ht="19.95" customHeight="1" x14ac:dyDescent="0.25">
      <c r="A159" s="36" t="s">
        <v>22</v>
      </c>
      <c r="B159" s="30" t="s">
        <v>308</v>
      </c>
      <c r="C159" s="30" t="s">
        <v>209</v>
      </c>
      <c r="D159" s="28">
        <v>81</v>
      </c>
      <c r="E159" s="37">
        <v>597.72239999999999</v>
      </c>
      <c r="F159" s="46"/>
    </row>
    <row r="160" spans="1:6" s="20" customFormat="1" ht="19.95" customHeight="1" x14ac:dyDescent="0.25">
      <c r="A160" s="36" t="s">
        <v>22</v>
      </c>
      <c r="B160" s="30" t="s">
        <v>308</v>
      </c>
      <c r="C160" s="30" t="s">
        <v>210</v>
      </c>
      <c r="D160" s="28">
        <v>117</v>
      </c>
      <c r="E160" s="37">
        <v>1176.6344999999999</v>
      </c>
      <c r="F160" s="46"/>
    </row>
    <row r="161" spans="1:6" s="20" customFormat="1" ht="19.95" customHeight="1" x14ac:dyDescent="0.25">
      <c r="A161" s="36" t="s">
        <v>22</v>
      </c>
      <c r="B161" s="30" t="s">
        <v>308</v>
      </c>
      <c r="C161" s="30" t="s">
        <v>211</v>
      </c>
      <c r="D161" s="28">
        <v>69</v>
      </c>
      <c r="E161" s="37">
        <v>349.91059999999999</v>
      </c>
      <c r="F161" s="46"/>
    </row>
    <row r="162" spans="1:6" s="20" customFormat="1" ht="19.95" customHeight="1" x14ac:dyDescent="0.25">
      <c r="A162" s="36" t="s">
        <v>22</v>
      </c>
      <c r="B162" s="30" t="s">
        <v>8</v>
      </c>
      <c r="C162" s="30" t="s">
        <v>115</v>
      </c>
      <c r="D162" s="28">
        <v>703</v>
      </c>
      <c r="E162" s="37">
        <v>40675.865899999997</v>
      </c>
      <c r="F162" s="46"/>
    </row>
    <row r="163" spans="1:6" s="20" customFormat="1" ht="19.95" customHeight="1" x14ac:dyDescent="0.25">
      <c r="A163" s="36" t="s">
        <v>22</v>
      </c>
      <c r="B163" s="30" t="s">
        <v>8</v>
      </c>
      <c r="C163" s="30" t="s">
        <v>116</v>
      </c>
      <c r="D163" s="28">
        <v>820</v>
      </c>
      <c r="E163" s="37">
        <v>75930.769700000004</v>
      </c>
      <c r="F163" s="46"/>
    </row>
    <row r="164" spans="1:6" s="20" customFormat="1" ht="19.95" customHeight="1" x14ac:dyDescent="0.25">
      <c r="A164" s="36" t="s">
        <v>22</v>
      </c>
      <c r="B164" s="30" t="s">
        <v>8</v>
      </c>
      <c r="C164" s="30" t="s">
        <v>117</v>
      </c>
      <c r="D164" s="28">
        <v>17</v>
      </c>
      <c r="E164" s="37">
        <v>163.1602</v>
      </c>
      <c r="F164" s="46"/>
    </row>
    <row r="165" spans="1:6" s="20" customFormat="1" ht="19.95" customHeight="1" x14ac:dyDescent="0.25">
      <c r="A165" s="36" t="s">
        <v>22</v>
      </c>
      <c r="B165" s="30" t="s">
        <v>8</v>
      </c>
      <c r="C165" s="30" t="s">
        <v>118</v>
      </c>
      <c r="D165" s="28">
        <v>312</v>
      </c>
      <c r="E165" s="37">
        <v>12117.1095</v>
      </c>
      <c r="F165" s="46"/>
    </row>
    <row r="166" spans="1:6" s="20" customFormat="1" ht="19.95" customHeight="1" x14ac:dyDescent="0.25">
      <c r="A166" s="36" t="s">
        <v>22</v>
      </c>
      <c r="B166" s="30" t="s">
        <v>8</v>
      </c>
      <c r="C166" s="30" t="s">
        <v>119</v>
      </c>
      <c r="D166" s="28">
        <v>100</v>
      </c>
      <c r="E166" s="37">
        <v>1016.6459</v>
      </c>
      <c r="F166" s="46"/>
    </row>
    <row r="167" spans="1:6" s="20" customFormat="1" ht="19.95" customHeight="1" x14ac:dyDescent="0.25">
      <c r="A167" s="36" t="s">
        <v>22</v>
      </c>
      <c r="B167" s="30" t="s">
        <v>8</v>
      </c>
      <c r="C167" s="30" t="s">
        <v>144</v>
      </c>
      <c r="D167" s="28">
        <v>61</v>
      </c>
      <c r="E167" s="37">
        <v>324.28840000000002</v>
      </c>
      <c r="F167" s="46"/>
    </row>
    <row r="168" spans="1:6" s="20" customFormat="1" ht="19.95" customHeight="1" x14ac:dyDescent="0.25">
      <c r="A168" s="36" t="s">
        <v>22</v>
      </c>
      <c r="B168" s="30" t="s">
        <v>8</v>
      </c>
      <c r="C168" s="30" t="s">
        <v>147</v>
      </c>
      <c r="D168" s="28">
        <v>6</v>
      </c>
      <c r="E168" s="37">
        <v>36.336199999999998</v>
      </c>
      <c r="F168" s="46"/>
    </row>
    <row r="169" spans="1:6" s="20" customFormat="1" ht="19.95" customHeight="1" x14ac:dyDescent="0.25">
      <c r="A169" s="36" t="s">
        <v>22</v>
      </c>
      <c r="B169" s="30" t="s">
        <v>8</v>
      </c>
      <c r="C169" s="30" t="s">
        <v>120</v>
      </c>
      <c r="D169" s="28">
        <v>177</v>
      </c>
      <c r="E169" s="37">
        <v>5235.2606999999998</v>
      </c>
      <c r="F169" s="46"/>
    </row>
    <row r="170" spans="1:6" s="20" customFormat="1" ht="19.95" customHeight="1" x14ac:dyDescent="0.25">
      <c r="A170" s="36" t="s">
        <v>22</v>
      </c>
      <c r="B170" s="30" t="s">
        <v>9</v>
      </c>
      <c r="C170" s="30" t="s">
        <v>121</v>
      </c>
      <c r="D170" s="28">
        <v>609</v>
      </c>
      <c r="E170" s="37">
        <v>20124.706200000001</v>
      </c>
      <c r="F170" s="46"/>
    </row>
    <row r="171" spans="1:6" s="20" customFormat="1" ht="19.95" customHeight="1" x14ac:dyDescent="0.25">
      <c r="A171" s="36" t="s">
        <v>22</v>
      </c>
      <c r="B171" s="30" t="s">
        <v>9</v>
      </c>
      <c r="C171" s="30" t="s">
        <v>122</v>
      </c>
      <c r="D171" s="28">
        <v>186</v>
      </c>
      <c r="E171" s="37">
        <v>3162.8580999999999</v>
      </c>
      <c r="F171" s="46"/>
    </row>
    <row r="172" spans="1:6" s="20" customFormat="1" ht="19.95" customHeight="1" x14ac:dyDescent="0.25">
      <c r="A172" s="36" t="s">
        <v>22</v>
      </c>
      <c r="B172" s="30" t="s">
        <v>9</v>
      </c>
      <c r="C172" s="30" t="s">
        <v>123</v>
      </c>
      <c r="D172" s="28">
        <v>324</v>
      </c>
      <c r="E172" s="37">
        <v>5775.8815999999997</v>
      </c>
      <c r="F172" s="46"/>
    </row>
    <row r="173" spans="1:6" s="20" customFormat="1" ht="19.95" customHeight="1" x14ac:dyDescent="0.25">
      <c r="A173" s="36" t="s">
        <v>22</v>
      </c>
      <c r="B173" s="30" t="s">
        <v>9</v>
      </c>
      <c r="C173" s="30" t="s">
        <v>124</v>
      </c>
      <c r="D173" s="28">
        <v>374</v>
      </c>
      <c r="E173" s="37">
        <v>7390.9053999999996</v>
      </c>
      <c r="F173" s="46"/>
    </row>
    <row r="174" spans="1:6" s="20" customFormat="1" ht="19.95" customHeight="1" x14ac:dyDescent="0.25">
      <c r="A174" s="36" t="s">
        <v>22</v>
      </c>
      <c r="B174" s="30" t="s">
        <v>9</v>
      </c>
      <c r="C174" s="30" t="s">
        <v>125</v>
      </c>
      <c r="D174" s="28">
        <v>840</v>
      </c>
      <c r="E174" s="37">
        <v>21855.653999999999</v>
      </c>
      <c r="F174" s="46"/>
    </row>
    <row r="175" spans="1:6" s="20" customFormat="1" ht="19.95" customHeight="1" x14ac:dyDescent="0.25">
      <c r="A175" s="36" t="s">
        <v>22</v>
      </c>
      <c r="B175" s="30" t="s">
        <v>9</v>
      </c>
      <c r="C175" s="30" t="s">
        <v>126</v>
      </c>
      <c r="D175" s="28">
        <v>134</v>
      </c>
      <c r="E175" s="37">
        <v>1187.5358000000001</v>
      </c>
      <c r="F175" s="46"/>
    </row>
    <row r="176" spans="1:6" s="20" customFormat="1" ht="19.95" customHeight="1" x14ac:dyDescent="0.25">
      <c r="A176" s="36" t="s">
        <v>22</v>
      </c>
      <c r="B176" s="30" t="s">
        <v>9</v>
      </c>
      <c r="C176" s="30" t="s">
        <v>127</v>
      </c>
      <c r="D176" s="28">
        <v>681</v>
      </c>
      <c r="E176" s="37">
        <v>15949.9156</v>
      </c>
      <c r="F176" s="46"/>
    </row>
    <row r="177" spans="1:6" s="20" customFormat="1" ht="19.95" customHeight="1" x14ac:dyDescent="0.25">
      <c r="A177" s="36" t="s">
        <v>22</v>
      </c>
      <c r="B177" s="31" t="s">
        <v>9</v>
      </c>
      <c r="C177" s="30" t="s">
        <v>128</v>
      </c>
      <c r="D177" s="28">
        <v>290</v>
      </c>
      <c r="E177" s="37">
        <v>3986.2494000000002</v>
      </c>
      <c r="F177" s="46"/>
    </row>
    <row r="178" spans="1:6" s="20" customFormat="1" ht="19.95" customHeight="1" x14ac:dyDescent="0.25">
      <c r="A178" s="36" t="s">
        <v>22</v>
      </c>
      <c r="B178" s="30" t="s">
        <v>9</v>
      </c>
      <c r="C178" s="30" t="s">
        <v>129</v>
      </c>
      <c r="D178" s="28">
        <v>834</v>
      </c>
      <c r="E178" s="37">
        <v>15334.46</v>
      </c>
      <c r="F178" s="46"/>
    </row>
    <row r="179" spans="1:6" s="20" customFormat="1" ht="19.95" customHeight="1" x14ac:dyDescent="0.25">
      <c r="A179" s="36" t="s">
        <v>22</v>
      </c>
      <c r="B179" s="30" t="s">
        <v>9</v>
      </c>
      <c r="C179" s="30" t="s">
        <v>130</v>
      </c>
      <c r="D179" s="28">
        <v>18</v>
      </c>
      <c r="E179" s="37">
        <v>369.70030000000003</v>
      </c>
      <c r="F179" s="46"/>
    </row>
    <row r="180" spans="1:6" s="20" customFormat="1" ht="19.95" customHeight="1" x14ac:dyDescent="0.25">
      <c r="A180" s="36" t="s">
        <v>22</v>
      </c>
      <c r="B180" s="30" t="s">
        <v>9</v>
      </c>
      <c r="C180" s="30" t="s">
        <v>131</v>
      </c>
      <c r="D180" s="28">
        <v>515</v>
      </c>
      <c r="E180" s="37">
        <v>6669.7317999999996</v>
      </c>
      <c r="F180" s="46"/>
    </row>
    <row r="181" spans="1:6" s="20" customFormat="1" ht="19.95" customHeight="1" x14ac:dyDescent="0.25">
      <c r="A181" s="36" t="s">
        <v>22</v>
      </c>
      <c r="B181" s="30" t="s">
        <v>9</v>
      </c>
      <c r="C181" s="30" t="s">
        <v>132</v>
      </c>
      <c r="D181" s="28">
        <v>910</v>
      </c>
      <c r="E181" s="37">
        <v>13706.5926</v>
      </c>
      <c r="F181" s="46"/>
    </row>
    <row r="182" spans="1:6" s="20" customFormat="1" ht="19.95" customHeight="1" x14ac:dyDescent="0.25">
      <c r="A182" s="36" t="s">
        <v>22</v>
      </c>
      <c r="B182" s="30" t="s">
        <v>9</v>
      </c>
      <c r="C182" s="30" t="s">
        <v>133</v>
      </c>
      <c r="D182" s="28">
        <v>774</v>
      </c>
      <c r="E182" s="37">
        <v>20911.2137</v>
      </c>
      <c r="F182" s="46"/>
    </row>
    <row r="183" spans="1:6" s="20" customFormat="1" ht="19.95" customHeight="1" x14ac:dyDescent="0.25">
      <c r="A183" s="36" t="s">
        <v>22</v>
      </c>
      <c r="B183" s="30" t="s">
        <v>9</v>
      </c>
      <c r="C183" s="30" t="s">
        <v>134</v>
      </c>
      <c r="D183" s="28">
        <v>202</v>
      </c>
      <c r="E183" s="37">
        <v>2334.7127</v>
      </c>
      <c r="F183" s="46"/>
    </row>
    <row r="184" spans="1:6" s="20" customFormat="1" ht="19.95" customHeight="1" x14ac:dyDescent="0.25">
      <c r="A184" s="36" t="s">
        <v>22</v>
      </c>
      <c r="B184" s="30" t="s">
        <v>9</v>
      </c>
      <c r="C184" s="30" t="s">
        <v>135</v>
      </c>
      <c r="D184" s="28">
        <v>587</v>
      </c>
      <c r="E184" s="37">
        <v>6861.3037000000004</v>
      </c>
      <c r="F184" s="46"/>
    </row>
    <row r="185" spans="1:6" s="20" customFormat="1" ht="19.95" customHeight="1" x14ac:dyDescent="0.25">
      <c r="A185" s="36" t="s">
        <v>302</v>
      </c>
      <c r="B185" s="30" t="s">
        <v>302</v>
      </c>
      <c r="C185" s="30" t="s">
        <v>102</v>
      </c>
      <c r="D185" s="28">
        <v>5</v>
      </c>
      <c r="E185" s="37">
        <v>80.668099999999995</v>
      </c>
      <c r="F185" s="46"/>
    </row>
    <row r="186" spans="1:6" s="20" customFormat="1" ht="19.95" customHeight="1" x14ac:dyDescent="0.25">
      <c r="A186" s="36" t="s">
        <v>302</v>
      </c>
      <c r="B186" s="30" t="s">
        <v>302</v>
      </c>
      <c r="C186" s="30" t="s">
        <v>103</v>
      </c>
      <c r="D186" s="28">
        <v>1</v>
      </c>
      <c r="E186" s="37">
        <v>22.404699999999998</v>
      </c>
      <c r="F186" s="46"/>
    </row>
    <row r="187" spans="1:6" s="20" customFormat="1" ht="19.95" customHeight="1" x14ac:dyDescent="0.25">
      <c r="A187" s="36" t="s">
        <v>302</v>
      </c>
      <c r="B187" s="30" t="s">
        <v>302</v>
      </c>
      <c r="C187" s="30" t="s">
        <v>104</v>
      </c>
      <c r="D187" s="28">
        <v>50</v>
      </c>
      <c r="E187" s="37">
        <v>1029.2571</v>
      </c>
      <c r="F187" s="46"/>
    </row>
    <row r="188" spans="1:6" s="20" customFormat="1" ht="19.95" customHeight="1" x14ac:dyDescent="0.25">
      <c r="A188" s="36" t="s">
        <v>302</v>
      </c>
      <c r="B188" s="30" t="s">
        <v>302</v>
      </c>
      <c r="C188" s="30" t="s">
        <v>105</v>
      </c>
      <c r="D188" s="28">
        <v>180</v>
      </c>
      <c r="E188" s="37">
        <v>2451.9575</v>
      </c>
      <c r="F188" s="46"/>
    </row>
    <row r="189" spans="1:6" s="20" customFormat="1" ht="19.95" customHeight="1" x14ac:dyDescent="0.25">
      <c r="A189" s="36" t="s">
        <v>302</v>
      </c>
      <c r="B189" s="30" t="s">
        <v>302</v>
      </c>
      <c r="C189" s="30" t="s">
        <v>108</v>
      </c>
      <c r="D189" s="28">
        <v>1</v>
      </c>
      <c r="E189" s="37">
        <v>3.5828000000000002</v>
      </c>
      <c r="F189" s="46"/>
    </row>
    <row r="190" spans="1:6" s="20" customFormat="1" ht="19.95" customHeight="1" x14ac:dyDescent="0.25">
      <c r="A190" s="36" t="s">
        <v>302</v>
      </c>
      <c r="B190" s="30" t="s">
        <v>302</v>
      </c>
      <c r="C190" s="30" t="s">
        <v>312</v>
      </c>
      <c r="D190" s="28">
        <v>1</v>
      </c>
      <c r="E190" s="37">
        <v>19.929099999999998</v>
      </c>
      <c r="F190" s="46"/>
    </row>
    <row r="191" spans="1:6" s="20" customFormat="1" ht="19.95" customHeight="1" x14ac:dyDescent="0.25">
      <c r="A191" s="36" t="s">
        <v>302</v>
      </c>
      <c r="B191" s="30" t="s">
        <v>302</v>
      </c>
      <c r="C191" s="30" t="s">
        <v>113</v>
      </c>
      <c r="D191" s="28">
        <v>70</v>
      </c>
      <c r="E191" s="37">
        <v>1407.5038999999999</v>
      </c>
      <c r="F191" s="46"/>
    </row>
    <row r="192" spans="1:6" s="20" customFormat="1" ht="19.95" customHeight="1" x14ac:dyDescent="0.25">
      <c r="A192" s="36" t="s">
        <v>302</v>
      </c>
      <c r="B192" s="30" t="s">
        <v>302</v>
      </c>
      <c r="C192" s="30" t="s">
        <v>114</v>
      </c>
      <c r="D192" s="28">
        <v>124</v>
      </c>
      <c r="E192" s="37">
        <v>13060.5088</v>
      </c>
      <c r="F192" s="46"/>
    </row>
    <row r="193" spans="1:6" s="20" customFormat="1" ht="19.95" customHeight="1" x14ac:dyDescent="0.25">
      <c r="A193" s="36" t="s">
        <v>303</v>
      </c>
      <c r="B193" s="30" t="s">
        <v>303</v>
      </c>
      <c r="C193" s="30" t="s">
        <v>99</v>
      </c>
      <c r="D193" s="28">
        <v>34</v>
      </c>
      <c r="E193" s="37">
        <v>3433.2719999999999</v>
      </c>
      <c r="F193" s="46"/>
    </row>
    <row r="194" spans="1:6" s="20" customFormat="1" ht="19.95" customHeight="1" x14ac:dyDescent="0.25">
      <c r="A194" s="36" t="s">
        <v>303</v>
      </c>
      <c r="B194" s="30" t="s">
        <v>303</v>
      </c>
      <c r="C194" s="30" t="s">
        <v>100</v>
      </c>
      <c r="D194" s="28">
        <v>8</v>
      </c>
      <c r="E194" s="37">
        <v>81.600999999999999</v>
      </c>
      <c r="F194" s="46"/>
    </row>
    <row r="195" spans="1:6" s="20" customFormat="1" ht="19.95" customHeight="1" x14ac:dyDescent="0.25">
      <c r="A195" s="36" t="s">
        <v>303</v>
      </c>
      <c r="B195" s="30" t="s">
        <v>303</v>
      </c>
      <c r="C195" s="30" t="s">
        <v>101</v>
      </c>
      <c r="D195" s="28">
        <v>6</v>
      </c>
      <c r="E195" s="37">
        <v>39.158700000000003</v>
      </c>
      <c r="F195" s="46"/>
    </row>
    <row r="196" spans="1:6" s="20" customFormat="1" ht="19.95" customHeight="1" x14ac:dyDescent="0.25">
      <c r="A196" s="36" t="s">
        <v>303</v>
      </c>
      <c r="B196" s="30" t="s">
        <v>303</v>
      </c>
      <c r="C196" s="30" t="s">
        <v>106</v>
      </c>
      <c r="D196" s="28">
        <v>32</v>
      </c>
      <c r="E196" s="37">
        <v>306.47949999999997</v>
      </c>
      <c r="F196" s="46"/>
    </row>
    <row r="197" spans="1:6" s="20" customFormat="1" ht="19.95" customHeight="1" x14ac:dyDescent="0.25">
      <c r="A197" s="36" t="s">
        <v>303</v>
      </c>
      <c r="B197" s="30" t="s">
        <v>303</v>
      </c>
      <c r="C197" s="30" t="s">
        <v>107</v>
      </c>
      <c r="D197" s="28">
        <v>175</v>
      </c>
      <c r="E197" s="37">
        <v>15772.448700000001</v>
      </c>
      <c r="F197" s="46"/>
    </row>
    <row r="198" spans="1:6" s="20" customFormat="1" ht="19.95" customHeight="1" x14ac:dyDescent="0.25">
      <c r="A198" s="36" t="s">
        <v>303</v>
      </c>
      <c r="B198" s="30" t="s">
        <v>303</v>
      </c>
      <c r="C198" s="30" t="s">
        <v>109</v>
      </c>
      <c r="D198" s="28">
        <v>285</v>
      </c>
      <c r="E198" s="37">
        <v>20674.794600000001</v>
      </c>
      <c r="F198" s="46"/>
    </row>
    <row r="199" spans="1:6" s="20" customFormat="1" ht="19.95" customHeight="1" x14ac:dyDescent="0.25">
      <c r="A199" s="36" t="s">
        <v>303</v>
      </c>
      <c r="B199" s="30" t="s">
        <v>303</v>
      </c>
      <c r="C199" s="30" t="s">
        <v>110</v>
      </c>
      <c r="D199" s="28">
        <v>3</v>
      </c>
      <c r="E199" s="37">
        <v>42.386299999999999</v>
      </c>
      <c r="F199" s="46"/>
    </row>
    <row r="200" spans="1:6" s="20" customFormat="1" ht="19.95" customHeight="1" x14ac:dyDescent="0.25">
      <c r="A200" s="36" t="s">
        <v>303</v>
      </c>
      <c r="B200" s="30" t="s">
        <v>303</v>
      </c>
      <c r="C200" s="30" t="s">
        <v>111</v>
      </c>
      <c r="D200" s="28">
        <v>21</v>
      </c>
      <c r="E200" s="37">
        <v>1371.8420000000001</v>
      </c>
      <c r="F200" s="46"/>
    </row>
    <row r="201" spans="1:6" s="20" customFormat="1" ht="19.95" customHeight="1" x14ac:dyDescent="0.25">
      <c r="A201" s="36" t="s">
        <v>303</v>
      </c>
      <c r="B201" s="30" t="s">
        <v>303</v>
      </c>
      <c r="C201" s="30" t="s">
        <v>112</v>
      </c>
      <c r="D201" s="28">
        <v>47</v>
      </c>
      <c r="E201" s="37">
        <v>1540.0138999999999</v>
      </c>
      <c r="F201" s="46"/>
    </row>
    <row r="202" spans="1:6" s="20" customFormat="1" ht="19.95" customHeight="1" x14ac:dyDescent="0.25">
      <c r="A202" s="36" t="s">
        <v>23</v>
      </c>
      <c r="B202" s="30" t="s">
        <v>4</v>
      </c>
      <c r="C202" s="30" t="s">
        <v>39</v>
      </c>
      <c r="D202" s="28">
        <v>505</v>
      </c>
      <c r="E202" s="37">
        <v>106740.7423</v>
      </c>
      <c r="F202" s="46"/>
    </row>
    <row r="203" spans="1:6" s="20" customFormat="1" ht="19.95" customHeight="1" x14ac:dyDescent="0.25">
      <c r="A203" s="36" t="s">
        <v>23</v>
      </c>
      <c r="B203" s="30" t="s">
        <v>4</v>
      </c>
      <c r="C203" s="30" t="s">
        <v>40</v>
      </c>
      <c r="D203" s="28">
        <v>468</v>
      </c>
      <c r="E203" s="37">
        <v>40479.630899999996</v>
      </c>
      <c r="F203" s="46"/>
    </row>
    <row r="204" spans="1:6" s="20" customFormat="1" ht="19.95" customHeight="1" x14ac:dyDescent="0.25">
      <c r="A204" s="36" t="s">
        <v>23</v>
      </c>
      <c r="B204" s="30" t="s">
        <v>4</v>
      </c>
      <c r="C204" s="30" t="s">
        <v>41</v>
      </c>
      <c r="D204" s="28">
        <v>1093</v>
      </c>
      <c r="E204" s="37">
        <v>65793.071299999996</v>
      </c>
      <c r="F204" s="46"/>
    </row>
    <row r="205" spans="1:6" s="20" customFormat="1" ht="19.95" customHeight="1" x14ac:dyDescent="0.25">
      <c r="A205" s="36" t="s">
        <v>23</v>
      </c>
      <c r="B205" s="30" t="s">
        <v>4</v>
      </c>
      <c r="C205" s="30" t="s">
        <v>42</v>
      </c>
      <c r="D205" s="28">
        <v>793</v>
      </c>
      <c r="E205" s="37">
        <v>64587.155599999998</v>
      </c>
      <c r="F205" s="46"/>
    </row>
    <row r="206" spans="1:6" s="20" customFormat="1" ht="19.95" customHeight="1" x14ac:dyDescent="0.25">
      <c r="A206" s="36" t="s">
        <v>23</v>
      </c>
      <c r="B206" s="30" t="s">
        <v>4</v>
      </c>
      <c r="C206" s="30" t="s">
        <v>43</v>
      </c>
      <c r="D206" s="28">
        <v>92</v>
      </c>
      <c r="E206" s="37">
        <v>6264.5360000000001</v>
      </c>
      <c r="F206" s="46"/>
    </row>
    <row r="207" spans="1:6" s="20" customFormat="1" ht="19.95" customHeight="1" x14ac:dyDescent="0.25">
      <c r="A207" s="36" t="s">
        <v>23</v>
      </c>
      <c r="B207" s="30" t="s">
        <v>6</v>
      </c>
      <c r="C207" s="30" t="s">
        <v>59</v>
      </c>
      <c r="D207" s="28">
        <v>300</v>
      </c>
      <c r="E207" s="37">
        <v>35701.041299999997</v>
      </c>
      <c r="F207" s="46"/>
    </row>
    <row r="208" spans="1:6" s="20" customFormat="1" ht="19.95" customHeight="1" x14ac:dyDescent="0.25">
      <c r="A208" s="36" t="s">
        <v>23</v>
      </c>
      <c r="B208" s="30" t="s">
        <v>6</v>
      </c>
      <c r="C208" s="30" t="s">
        <v>60</v>
      </c>
      <c r="D208" s="28">
        <v>653</v>
      </c>
      <c r="E208" s="37">
        <v>46478.129500000003</v>
      </c>
      <c r="F208" s="46"/>
    </row>
    <row r="209" spans="1:6" s="20" customFormat="1" ht="19.95" customHeight="1" x14ac:dyDescent="0.25">
      <c r="A209" s="36" t="s">
        <v>23</v>
      </c>
      <c r="B209" s="30" t="s">
        <v>6</v>
      </c>
      <c r="C209" s="30" t="s">
        <v>61</v>
      </c>
      <c r="D209" s="28">
        <v>189</v>
      </c>
      <c r="E209" s="37">
        <v>20092.120999999999</v>
      </c>
      <c r="F209" s="46"/>
    </row>
    <row r="210" spans="1:6" s="20" customFormat="1" ht="19.95" customHeight="1" x14ac:dyDescent="0.25">
      <c r="A210" s="36" t="s">
        <v>23</v>
      </c>
      <c r="B210" s="30" t="s">
        <v>6</v>
      </c>
      <c r="C210" s="30" t="s">
        <v>62</v>
      </c>
      <c r="D210" s="28">
        <v>101</v>
      </c>
      <c r="E210" s="37">
        <v>10525.2726</v>
      </c>
      <c r="F210" s="46"/>
    </row>
    <row r="211" spans="1:6" s="20" customFormat="1" ht="19.95" customHeight="1" x14ac:dyDescent="0.25">
      <c r="A211" s="36" t="s">
        <v>23</v>
      </c>
      <c r="B211" s="30" t="s">
        <v>6</v>
      </c>
      <c r="C211" s="30" t="s">
        <v>63</v>
      </c>
      <c r="D211" s="28">
        <v>834</v>
      </c>
      <c r="E211" s="37">
        <v>95927.392399999997</v>
      </c>
      <c r="F211" s="46"/>
    </row>
    <row r="212" spans="1:6" s="20" customFormat="1" ht="19.95" customHeight="1" x14ac:dyDescent="0.25">
      <c r="A212" s="36" t="s">
        <v>23</v>
      </c>
      <c r="B212" s="30" t="s">
        <v>6</v>
      </c>
      <c r="C212" s="30" t="s">
        <v>64</v>
      </c>
      <c r="D212" s="28">
        <v>292</v>
      </c>
      <c r="E212" s="37">
        <v>52148.334900000002</v>
      </c>
      <c r="F212" s="46"/>
    </row>
    <row r="213" spans="1:6" s="20" customFormat="1" ht="19.95" customHeight="1" x14ac:dyDescent="0.25">
      <c r="A213" s="36" t="s">
        <v>23</v>
      </c>
      <c r="B213" s="30" t="s">
        <v>6</v>
      </c>
      <c r="C213" s="30" t="s">
        <v>65</v>
      </c>
      <c r="D213" s="28">
        <v>201</v>
      </c>
      <c r="E213" s="37">
        <v>12722.71</v>
      </c>
      <c r="F213" s="46"/>
    </row>
    <row r="214" spans="1:6" s="20" customFormat="1" ht="19.95" customHeight="1" x14ac:dyDescent="0.25">
      <c r="A214" s="36" t="s">
        <v>23</v>
      </c>
      <c r="B214" s="30" t="s">
        <v>6</v>
      </c>
      <c r="C214" s="30" t="s">
        <v>66</v>
      </c>
      <c r="D214" s="28">
        <v>449</v>
      </c>
      <c r="E214" s="37">
        <v>57592.775999999998</v>
      </c>
      <c r="F214" s="46"/>
    </row>
    <row r="215" spans="1:6" s="20" customFormat="1" ht="19.95" customHeight="1" x14ac:dyDescent="0.25">
      <c r="A215" s="36" t="s">
        <v>23</v>
      </c>
      <c r="B215" s="30" t="s">
        <v>6</v>
      </c>
      <c r="C215" s="30" t="s">
        <v>67</v>
      </c>
      <c r="D215" s="28">
        <v>673</v>
      </c>
      <c r="E215" s="37">
        <v>86164.008100000006</v>
      </c>
      <c r="F215" s="46"/>
    </row>
    <row r="216" spans="1:6" s="20" customFormat="1" ht="19.95" customHeight="1" x14ac:dyDescent="0.25">
      <c r="A216" s="36" t="s">
        <v>23</v>
      </c>
      <c r="B216" s="30" t="s">
        <v>6</v>
      </c>
      <c r="C216" s="30" t="s">
        <v>68</v>
      </c>
      <c r="D216" s="28">
        <v>1031</v>
      </c>
      <c r="E216" s="37">
        <v>69343.046100000007</v>
      </c>
      <c r="F216" s="46"/>
    </row>
    <row r="217" spans="1:6" s="20" customFormat="1" ht="19.95" customHeight="1" x14ac:dyDescent="0.25">
      <c r="A217" s="36" t="s">
        <v>23</v>
      </c>
      <c r="B217" s="30" t="s">
        <v>6</v>
      </c>
      <c r="C217" s="30" t="s">
        <v>69</v>
      </c>
      <c r="D217" s="28">
        <v>479</v>
      </c>
      <c r="E217" s="37">
        <v>41310.755599999997</v>
      </c>
      <c r="F217" s="46"/>
    </row>
    <row r="218" spans="1:6" s="20" customFormat="1" ht="19.95" customHeight="1" x14ac:dyDescent="0.25">
      <c r="A218" s="36" t="s">
        <v>23</v>
      </c>
      <c r="B218" s="30" t="s">
        <v>6</v>
      </c>
      <c r="C218" s="30" t="s">
        <v>70</v>
      </c>
      <c r="D218" s="28">
        <v>1293</v>
      </c>
      <c r="E218" s="37">
        <v>86622.486499999999</v>
      </c>
      <c r="F218" s="46"/>
    </row>
    <row r="219" spans="1:6" s="20" customFormat="1" ht="19.95" customHeight="1" x14ac:dyDescent="0.25">
      <c r="A219" s="36" t="s">
        <v>23</v>
      </c>
      <c r="B219" s="30" t="s">
        <v>6</v>
      </c>
      <c r="C219" s="30" t="s">
        <v>71</v>
      </c>
      <c r="D219" s="28">
        <v>251</v>
      </c>
      <c r="E219" s="37">
        <v>22132.670600000001</v>
      </c>
      <c r="F219" s="46"/>
    </row>
    <row r="220" spans="1:6" s="20" customFormat="1" ht="19.95" customHeight="1" x14ac:dyDescent="0.25">
      <c r="A220" s="36" t="s">
        <v>23</v>
      </c>
      <c r="B220" s="30" t="s">
        <v>5</v>
      </c>
      <c r="C220" s="30" t="s">
        <v>44</v>
      </c>
      <c r="D220" s="28">
        <v>211</v>
      </c>
      <c r="E220" s="37">
        <v>30624.562699999999</v>
      </c>
      <c r="F220" s="46"/>
    </row>
    <row r="221" spans="1:6" s="20" customFormat="1" ht="19.95" customHeight="1" x14ac:dyDescent="0.25">
      <c r="A221" s="36" t="s">
        <v>23</v>
      </c>
      <c r="B221" s="30" t="s">
        <v>5</v>
      </c>
      <c r="C221" s="30" t="s">
        <v>45</v>
      </c>
      <c r="D221" s="28">
        <v>238</v>
      </c>
      <c r="E221" s="37">
        <v>25826.642400000001</v>
      </c>
      <c r="F221" s="46"/>
    </row>
    <row r="222" spans="1:6" s="20" customFormat="1" ht="19.95" customHeight="1" x14ac:dyDescent="0.25">
      <c r="A222" s="36" t="s">
        <v>23</v>
      </c>
      <c r="B222" s="30" t="s">
        <v>5</v>
      </c>
      <c r="C222" s="30" t="s">
        <v>46</v>
      </c>
      <c r="D222" s="28">
        <v>316</v>
      </c>
      <c r="E222" s="37">
        <v>48883.460800000001</v>
      </c>
      <c r="F222" s="46"/>
    </row>
    <row r="223" spans="1:6" s="20" customFormat="1" ht="19.95" customHeight="1" x14ac:dyDescent="0.25">
      <c r="A223" s="36" t="s">
        <v>23</v>
      </c>
      <c r="B223" s="30" t="s">
        <v>5</v>
      </c>
      <c r="C223" s="30" t="s">
        <v>47</v>
      </c>
      <c r="D223" s="28">
        <v>281</v>
      </c>
      <c r="E223" s="37">
        <v>20267.413100000002</v>
      </c>
      <c r="F223" s="46"/>
    </row>
    <row r="224" spans="1:6" s="20" customFormat="1" ht="19.95" customHeight="1" x14ac:dyDescent="0.25">
      <c r="A224" s="36" t="s">
        <v>23</v>
      </c>
      <c r="B224" s="30" t="s">
        <v>5</v>
      </c>
      <c r="C224" s="30" t="s">
        <v>48</v>
      </c>
      <c r="D224" s="28">
        <v>167</v>
      </c>
      <c r="E224" s="37">
        <v>15499.3208</v>
      </c>
      <c r="F224" s="46"/>
    </row>
    <row r="225" spans="1:6" s="20" customFormat="1" ht="19.95" customHeight="1" x14ac:dyDescent="0.25">
      <c r="A225" s="36" t="s">
        <v>23</v>
      </c>
      <c r="B225" s="30" t="s">
        <v>5</v>
      </c>
      <c r="C225" s="30" t="s">
        <v>49</v>
      </c>
      <c r="D225" s="28">
        <v>211</v>
      </c>
      <c r="E225" s="37">
        <v>25385.4306</v>
      </c>
      <c r="F225" s="46"/>
    </row>
    <row r="226" spans="1:6" s="20" customFormat="1" ht="19.95" customHeight="1" x14ac:dyDescent="0.25">
      <c r="A226" s="36" t="s">
        <v>23</v>
      </c>
      <c r="B226" s="30" t="s">
        <v>5</v>
      </c>
      <c r="C226" s="30" t="s">
        <v>50</v>
      </c>
      <c r="D226" s="28">
        <v>501</v>
      </c>
      <c r="E226" s="37">
        <v>52738.853199999998</v>
      </c>
      <c r="F226" s="46"/>
    </row>
    <row r="227" spans="1:6" s="20" customFormat="1" ht="19.95" customHeight="1" x14ac:dyDescent="0.25">
      <c r="A227" s="36" t="s">
        <v>23</v>
      </c>
      <c r="B227" s="30" t="s">
        <v>5</v>
      </c>
      <c r="C227" s="30" t="s">
        <v>51</v>
      </c>
      <c r="D227" s="28">
        <v>223</v>
      </c>
      <c r="E227" s="37">
        <v>21554.498299999999</v>
      </c>
      <c r="F227" s="46"/>
    </row>
    <row r="228" spans="1:6" s="20" customFormat="1" ht="19.95" customHeight="1" x14ac:dyDescent="0.25">
      <c r="A228" s="36" t="s">
        <v>23</v>
      </c>
      <c r="B228" s="30" t="s">
        <v>5</v>
      </c>
      <c r="C228" s="30" t="s">
        <v>52</v>
      </c>
      <c r="D228" s="28">
        <v>87</v>
      </c>
      <c r="E228" s="37">
        <v>13641.5715</v>
      </c>
      <c r="F228" s="46"/>
    </row>
    <row r="229" spans="1:6" s="20" customFormat="1" ht="19.95" customHeight="1" x14ac:dyDescent="0.25">
      <c r="A229" s="36" t="s">
        <v>23</v>
      </c>
      <c r="B229" s="30" t="s">
        <v>5</v>
      </c>
      <c r="C229" s="30" t="s">
        <v>53</v>
      </c>
      <c r="D229" s="28">
        <v>200</v>
      </c>
      <c r="E229" s="37">
        <v>5745.8014999999996</v>
      </c>
      <c r="F229" s="46"/>
    </row>
    <row r="230" spans="1:6" s="20" customFormat="1" ht="19.95" customHeight="1" x14ac:dyDescent="0.25">
      <c r="A230" s="36" t="s">
        <v>23</v>
      </c>
      <c r="B230" s="30" t="s">
        <v>5</v>
      </c>
      <c r="C230" s="30" t="s">
        <v>54</v>
      </c>
      <c r="D230" s="28">
        <v>214</v>
      </c>
      <c r="E230" s="37">
        <v>39799.791799999999</v>
      </c>
      <c r="F230" s="46"/>
    </row>
    <row r="231" spans="1:6" s="20" customFormat="1" ht="19.95" customHeight="1" x14ac:dyDescent="0.25">
      <c r="A231" s="36" t="s">
        <v>23</v>
      </c>
      <c r="B231" s="30" t="s">
        <v>5</v>
      </c>
      <c r="C231" s="30" t="s">
        <v>55</v>
      </c>
      <c r="D231" s="28">
        <v>400</v>
      </c>
      <c r="E231" s="37">
        <v>23462.447100000001</v>
      </c>
      <c r="F231" s="46"/>
    </row>
    <row r="232" spans="1:6" s="20" customFormat="1" ht="19.95" customHeight="1" x14ac:dyDescent="0.25">
      <c r="A232" s="36" t="s">
        <v>23</v>
      </c>
      <c r="B232" s="30" t="s">
        <v>5</v>
      </c>
      <c r="C232" s="30" t="s">
        <v>56</v>
      </c>
      <c r="D232" s="28">
        <v>388</v>
      </c>
      <c r="E232" s="37">
        <v>55507.426299999999</v>
      </c>
      <c r="F232" s="46"/>
    </row>
    <row r="233" spans="1:6" s="20" customFormat="1" ht="19.95" customHeight="1" x14ac:dyDescent="0.25">
      <c r="A233" s="36" t="s">
        <v>23</v>
      </c>
      <c r="B233" s="30" t="s">
        <v>5</v>
      </c>
      <c r="C233" s="30" t="s">
        <v>57</v>
      </c>
      <c r="D233" s="28">
        <v>464</v>
      </c>
      <c r="E233" s="37">
        <v>25255.6495</v>
      </c>
      <c r="F233" s="46"/>
    </row>
    <row r="234" spans="1:6" s="20" customFormat="1" ht="19.95" customHeight="1" x14ac:dyDescent="0.25">
      <c r="A234" s="36" t="s">
        <v>23</v>
      </c>
      <c r="B234" s="30" t="s">
        <v>5</v>
      </c>
      <c r="C234" s="30" t="s">
        <v>58</v>
      </c>
      <c r="D234" s="28">
        <v>276</v>
      </c>
      <c r="E234" s="37">
        <v>24070.823400000001</v>
      </c>
      <c r="F234" s="46"/>
    </row>
    <row r="235" spans="1:6" s="20" customFormat="1" ht="19.95" customHeight="1" x14ac:dyDescent="0.25">
      <c r="A235" s="36" t="s">
        <v>23</v>
      </c>
      <c r="B235" s="30" t="s">
        <v>3</v>
      </c>
      <c r="C235" s="30" t="s">
        <v>25</v>
      </c>
      <c r="D235" s="28">
        <v>470</v>
      </c>
      <c r="E235" s="37">
        <v>40762.209499999997</v>
      </c>
      <c r="F235" s="46"/>
    </row>
    <row r="236" spans="1:6" s="20" customFormat="1" ht="19.95" customHeight="1" x14ac:dyDescent="0.25">
      <c r="A236" s="36" t="s">
        <v>23</v>
      </c>
      <c r="B236" s="30" t="s">
        <v>3</v>
      </c>
      <c r="C236" s="30" t="s">
        <v>26</v>
      </c>
      <c r="D236" s="28">
        <v>381</v>
      </c>
      <c r="E236" s="37">
        <v>63292.354700000004</v>
      </c>
      <c r="F236" s="46"/>
    </row>
    <row r="237" spans="1:6" s="20" customFormat="1" ht="19.95" customHeight="1" x14ac:dyDescent="0.25">
      <c r="A237" s="36" t="s">
        <v>23</v>
      </c>
      <c r="B237" s="30" t="s">
        <v>3</v>
      </c>
      <c r="C237" s="30" t="s">
        <v>27</v>
      </c>
      <c r="D237" s="28">
        <v>201</v>
      </c>
      <c r="E237" s="37">
        <v>8690.4707999999991</v>
      </c>
      <c r="F237" s="46"/>
    </row>
    <row r="238" spans="1:6" s="20" customFormat="1" ht="19.95" customHeight="1" x14ac:dyDescent="0.25">
      <c r="A238" s="36" t="s">
        <v>23</v>
      </c>
      <c r="B238" s="30" t="s">
        <v>3</v>
      </c>
      <c r="C238" s="30" t="s">
        <v>28</v>
      </c>
      <c r="D238" s="28">
        <v>564</v>
      </c>
      <c r="E238" s="37">
        <v>38496.287600000003</v>
      </c>
      <c r="F238" s="46"/>
    </row>
    <row r="239" spans="1:6" s="20" customFormat="1" ht="19.95" customHeight="1" x14ac:dyDescent="0.25">
      <c r="A239" s="36" t="s">
        <v>23</v>
      </c>
      <c r="B239" s="30" t="s">
        <v>3</v>
      </c>
      <c r="C239" s="30" t="s">
        <v>29</v>
      </c>
      <c r="D239" s="28">
        <v>753</v>
      </c>
      <c r="E239" s="37">
        <v>115278.5809</v>
      </c>
      <c r="F239" s="46"/>
    </row>
    <row r="240" spans="1:6" s="20" customFormat="1" ht="19.95" customHeight="1" x14ac:dyDescent="0.25">
      <c r="A240" s="36" t="s">
        <v>23</v>
      </c>
      <c r="B240" s="30" t="s">
        <v>3</v>
      </c>
      <c r="C240" s="30" t="s">
        <v>30</v>
      </c>
      <c r="D240" s="28">
        <v>678</v>
      </c>
      <c r="E240" s="37">
        <v>100383.78260000001</v>
      </c>
      <c r="F240" s="46"/>
    </row>
    <row r="241" spans="1:6" s="20" customFormat="1" ht="19.95" customHeight="1" x14ac:dyDescent="0.25">
      <c r="A241" s="36" t="s">
        <v>23</v>
      </c>
      <c r="B241" s="30" t="s">
        <v>3</v>
      </c>
      <c r="C241" s="30" t="s">
        <v>31</v>
      </c>
      <c r="D241" s="28">
        <v>210</v>
      </c>
      <c r="E241" s="37">
        <v>38850.7448</v>
      </c>
      <c r="F241" s="46"/>
    </row>
    <row r="242" spans="1:6" s="20" customFormat="1" ht="19.95" customHeight="1" x14ac:dyDescent="0.25">
      <c r="A242" s="36" t="s">
        <v>23</v>
      </c>
      <c r="B242" s="30" t="s">
        <v>3</v>
      </c>
      <c r="C242" s="30" t="s">
        <v>32</v>
      </c>
      <c r="D242" s="28">
        <v>222</v>
      </c>
      <c r="E242" s="37">
        <v>19368.999</v>
      </c>
      <c r="F242" s="46"/>
    </row>
    <row r="243" spans="1:6" s="20" customFormat="1" ht="19.95" customHeight="1" x14ac:dyDescent="0.25">
      <c r="A243" s="36" t="s">
        <v>23</v>
      </c>
      <c r="B243" s="30" t="s">
        <v>3</v>
      </c>
      <c r="C243" s="30" t="s">
        <v>33</v>
      </c>
      <c r="D243" s="28">
        <v>309</v>
      </c>
      <c r="E243" s="37">
        <v>41253.1181</v>
      </c>
      <c r="F243" s="46"/>
    </row>
    <row r="244" spans="1:6" s="20" customFormat="1" ht="19.95" customHeight="1" x14ac:dyDescent="0.25">
      <c r="A244" s="36" t="s">
        <v>23</v>
      </c>
      <c r="B244" s="30" t="s">
        <v>3</v>
      </c>
      <c r="C244" s="30" t="s">
        <v>34</v>
      </c>
      <c r="D244" s="28">
        <v>308</v>
      </c>
      <c r="E244" s="37">
        <v>29365.377700000001</v>
      </c>
      <c r="F244" s="46"/>
    </row>
    <row r="245" spans="1:6" s="20" customFormat="1" ht="19.95" customHeight="1" x14ac:dyDescent="0.25">
      <c r="A245" s="36" t="s">
        <v>23</v>
      </c>
      <c r="B245" s="31" t="s">
        <v>3</v>
      </c>
      <c r="C245" s="30" t="s">
        <v>35</v>
      </c>
      <c r="D245" s="28">
        <v>446</v>
      </c>
      <c r="E245" s="37">
        <v>30421.8894</v>
      </c>
      <c r="F245" s="46"/>
    </row>
    <row r="246" spans="1:6" s="20" customFormat="1" ht="19.95" customHeight="1" x14ac:dyDescent="0.25">
      <c r="A246" s="36" t="s">
        <v>23</v>
      </c>
      <c r="B246" s="30" t="s">
        <v>3</v>
      </c>
      <c r="C246" s="30" t="s">
        <v>36</v>
      </c>
      <c r="D246" s="28">
        <v>65</v>
      </c>
      <c r="E246" s="37">
        <v>16623.832399999999</v>
      </c>
      <c r="F246" s="46"/>
    </row>
    <row r="247" spans="1:6" s="20" customFormat="1" ht="19.95" customHeight="1" x14ac:dyDescent="0.25">
      <c r="A247" s="36" t="s">
        <v>23</v>
      </c>
      <c r="B247" s="30" t="s">
        <v>3</v>
      </c>
      <c r="C247" s="30" t="s">
        <v>37</v>
      </c>
      <c r="D247" s="28">
        <v>221</v>
      </c>
      <c r="E247" s="37">
        <v>37517.124199999998</v>
      </c>
      <c r="F247" s="46"/>
    </row>
    <row r="248" spans="1:6" s="20" customFormat="1" ht="19.95" customHeight="1" x14ac:dyDescent="0.25">
      <c r="A248" s="36" t="s">
        <v>23</v>
      </c>
      <c r="B248" s="30" t="s">
        <v>3</v>
      </c>
      <c r="C248" s="30" t="s">
        <v>38</v>
      </c>
      <c r="D248" s="28">
        <v>174</v>
      </c>
      <c r="E248" s="37">
        <v>14651.780199999999</v>
      </c>
      <c r="F248" s="46"/>
    </row>
    <row r="249" spans="1:6" s="20" customFormat="1" ht="19.95" customHeight="1" x14ac:dyDescent="0.25">
      <c r="A249" s="36" t="s">
        <v>304</v>
      </c>
      <c r="B249" s="30" t="s">
        <v>11</v>
      </c>
      <c r="C249" s="30" t="s">
        <v>149</v>
      </c>
      <c r="D249" s="28">
        <v>162</v>
      </c>
      <c r="E249" s="37">
        <v>2457.7640000000001</v>
      </c>
      <c r="F249" s="46"/>
    </row>
    <row r="250" spans="1:6" s="20" customFormat="1" ht="19.95" customHeight="1" x14ac:dyDescent="0.25">
      <c r="A250" s="36" t="s">
        <v>304</v>
      </c>
      <c r="B250" s="30" t="s">
        <v>11</v>
      </c>
      <c r="C250" s="30" t="s">
        <v>150</v>
      </c>
      <c r="D250" s="28">
        <v>218</v>
      </c>
      <c r="E250" s="37">
        <v>5905.1049999999996</v>
      </c>
      <c r="F250" s="46"/>
    </row>
    <row r="251" spans="1:6" s="20" customFormat="1" ht="19.95" customHeight="1" x14ac:dyDescent="0.25">
      <c r="A251" s="36" t="s">
        <v>304</v>
      </c>
      <c r="B251" s="30" t="s">
        <v>11</v>
      </c>
      <c r="C251" s="30" t="s">
        <v>151</v>
      </c>
      <c r="D251" s="28">
        <v>77</v>
      </c>
      <c r="E251" s="37">
        <v>1311.6750999999999</v>
      </c>
      <c r="F251" s="46"/>
    </row>
    <row r="252" spans="1:6" s="20" customFormat="1" ht="19.95" customHeight="1" x14ac:dyDescent="0.25">
      <c r="A252" s="36" t="s">
        <v>304</v>
      </c>
      <c r="B252" s="30" t="s">
        <v>11</v>
      </c>
      <c r="C252" s="30" t="s">
        <v>152</v>
      </c>
      <c r="D252" s="28">
        <v>79</v>
      </c>
      <c r="E252" s="37">
        <v>1801.2499</v>
      </c>
      <c r="F252" s="46"/>
    </row>
    <row r="253" spans="1:6" s="20" customFormat="1" ht="19.95" customHeight="1" x14ac:dyDescent="0.25">
      <c r="A253" s="36" t="s">
        <v>304</v>
      </c>
      <c r="B253" s="30" t="s">
        <v>11</v>
      </c>
      <c r="C253" s="30" t="s">
        <v>153</v>
      </c>
      <c r="D253" s="28">
        <v>195</v>
      </c>
      <c r="E253" s="37">
        <v>3019.6385</v>
      </c>
      <c r="F253" s="46"/>
    </row>
    <row r="254" spans="1:6" s="20" customFormat="1" ht="19.95" customHeight="1" x14ac:dyDescent="0.25">
      <c r="A254" s="36" t="s">
        <v>304</v>
      </c>
      <c r="B254" s="30" t="s">
        <v>11</v>
      </c>
      <c r="C254" s="30" t="s">
        <v>154</v>
      </c>
      <c r="D254" s="28">
        <v>141</v>
      </c>
      <c r="E254" s="37">
        <v>1954.1396</v>
      </c>
      <c r="F254" s="46"/>
    </row>
    <row r="255" spans="1:6" s="20" customFormat="1" ht="19.95" customHeight="1" x14ac:dyDescent="0.25">
      <c r="A255" s="36" t="s">
        <v>304</v>
      </c>
      <c r="B255" s="30" t="s">
        <v>11</v>
      </c>
      <c r="C255" s="30" t="s">
        <v>155</v>
      </c>
      <c r="D255" s="28">
        <v>109</v>
      </c>
      <c r="E255" s="37">
        <v>1589.0492999999999</v>
      </c>
      <c r="F255" s="46"/>
    </row>
    <row r="256" spans="1:6" s="20" customFormat="1" ht="19.95" customHeight="1" x14ac:dyDescent="0.25">
      <c r="A256" s="36" t="s">
        <v>304</v>
      </c>
      <c r="B256" s="30" t="s">
        <v>11</v>
      </c>
      <c r="C256" s="30" t="s">
        <v>156</v>
      </c>
      <c r="D256" s="28">
        <v>9</v>
      </c>
      <c r="E256" s="37">
        <v>226.7012</v>
      </c>
      <c r="F256" s="46"/>
    </row>
    <row r="257" spans="1:6" s="20" customFormat="1" ht="19.95" customHeight="1" x14ac:dyDescent="0.25">
      <c r="A257" s="36" t="s">
        <v>304</v>
      </c>
      <c r="B257" s="30" t="s">
        <v>11</v>
      </c>
      <c r="C257" s="30" t="s">
        <v>157</v>
      </c>
      <c r="D257" s="28">
        <v>59</v>
      </c>
      <c r="E257" s="37">
        <v>954.18129999999996</v>
      </c>
      <c r="F257" s="46"/>
    </row>
    <row r="258" spans="1:6" s="20" customFormat="1" ht="19.95" customHeight="1" x14ac:dyDescent="0.25">
      <c r="A258" s="36" t="s">
        <v>304</v>
      </c>
      <c r="B258" s="30" t="s">
        <v>11</v>
      </c>
      <c r="C258" s="30" t="s">
        <v>158</v>
      </c>
      <c r="D258" s="28">
        <v>35</v>
      </c>
      <c r="E258" s="37">
        <v>739.1019</v>
      </c>
      <c r="F258" s="46"/>
    </row>
    <row r="259" spans="1:6" s="20" customFormat="1" ht="19.95" customHeight="1" x14ac:dyDescent="0.25">
      <c r="A259" s="36" t="s">
        <v>304</v>
      </c>
      <c r="B259" s="30" t="s">
        <v>11</v>
      </c>
      <c r="C259" s="30" t="s">
        <v>159</v>
      </c>
      <c r="D259" s="28">
        <v>60</v>
      </c>
      <c r="E259" s="37">
        <v>696.26679999999999</v>
      </c>
      <c r="F259" s="46"/>
    </row>
    <row r="260" spans="1:6" s="20" customFormat="1" ht="19.95" customHeight="1" x14ac:dyDescent="0.25">
      <c r="A260" s="36" t="s">
        <v>304</v>
      </c>
      <c r="B260" s="30" t="s">
        <v>11</v>
      </c>
      <c r="C260" s="30" t="s">
        <v>160</v>
      </c>
      <c r="D260" s="28">
        <v>353</v>
      </c>
      <c r="E260" s="37">
        <v>5599.8647000000001</v>
      </c>
      <c r="F260" s="46"/>
    </row>
    <row r="261" spans="1:6" s="20" customFormat="1" ht="19.95" customHeight="1" x14ac:dyDescent="0.25">
      <c r="A261" s="36" t="s">
        <v>304</v>
      </c>
      <c r="B261" s="30" t="s">
        <v>10</v>
      </c>
      <c r="C261" s="30" t="s">
        <v>136</v>
      </c>
      <c r="D261" s="28">
        <v>290</v>
      </c>
      <c r="E261" s="37">
        <v>18567.6963</v>
      </c>
      <c r="F261" s="46"/>
    </row>
    <row r="262" spans="1:6" s="20" customFormat="1" ht="19.95" customHeight="1" x14ac:dyDescent="0.25">
      <c r="A262" s="36" t="s">
        <v>304</v>
      </c>
      <c r="B262" s="30" t="s">
        <v>10</v>
      </c>
      <c r="C262" s="30" t="s">
        <v>137</v>
      </c>
      <c r="D262" s="28">
        <v>113</v>
      </c>
      <c r="E262" s="37">
        <v>1788.663</v>
      </c>
      <c r="F262" s="46"/>
    </row>
    <row r="263" spans="1:6" s="33" customFormat="1" ht="19.95" customHeight="1" x14ac:dyDescent="0.25">
      <c r="A263" s="36" t="s">
        <v>304</v>
      </c>
      <c r="B263" s="30" t="s">
        <v>10</v>
      </c>
      <c r="C263" s="30" t="s">
        <v>138</v>
      </c>
      <c r="D263" s="28">
        <v>19</v>
      </c>
      <c r="E263" s="37">
        <v>1018.3084</v>
      </c>
      <c r="F263" s="52"/>
    </row>
    <row r="264" spans="1:6" s="33" customFormat="1" ht="19.95" customHeight="1" x14ac:dyDescent="0.25">
      <c r="A264" s="36" t="s">
        <v>304</v>
      </c>
      <c r="B264" s="30" t="s">
        <v>10</v>
      </c>
      <c r="C264" s="30" t="s">
        <v>139</v>
      </c>
      <c r="D264" s="28">
        <v>4</v>
      </c>
      <c r="E264" s="37">
        <v>138.13499999999999</v>
      </c>
      <c r="F264" s="52"/>
    </row>
    <row r="265" spans="1:6" s="32" customFormat="1" ht="19.95" customHeight="1" x14ac:dyDescent="0.25">
      <c r="A265" s="36" t="s">
        <v>304</v>
      </c>
      <c r="B265" s="30" t="s">
        <v>10</v>
      </c>
      <c r="C265" s="30" t="s">
        <v>140</v>
      </c>
      <c r="D265" s="28">
        <v>56</v>
      </c>
      <c r="E265" s="37">
        <v>652.72059999999999</v>
      </c>
      <c r="F265" s="53"/>
    </row>
    <row r="266" spans="1:6" s="32" customFormat="1" ht="19.95" customHeight="1" x14ac:dyDescent="0.25">
      <c r="A266" s="36" t="s">
        <v>304</v>
      </c>
      <c r="B266" s="30" t="s">
        <v>10</v>
      </c>
      <c r="C266" s="30" t="s">
        <v>141</v>
      </c>
      <c r="D266" s="28">
        <v>57</v>
      </c>
      <c r="E266" s="37">
        <v>546.36630000000002</v>
      </c>
      <c r="F266" s="53"/>
    </row>
    <row r="267" spans="1:6" s="32" customFormat="1" ht="19.95" customHeight="1" x14ac:dyDescent="0.25">
      <c r="A267" s="36" t="s">
        <v>304</v>
      </c>
      <c r="B267" s="30" t="s">
        <v>10</v>
      </c>
      <c r="C267" s="30" t="s">
        <v>142</v>
      </c>
      <c r="D267" s="28">
        <v>43</v>
      </c>
      <c r="E267" s="37">
        <v>264.34280000000001</v>
      </c>
      <c r="F267" s="53"/>
    </row>
    <row r="268" spans="1:6" s="32" customFormat="1" ht="19.95" customHeight="1" x14ac:dyDescent="0.25">
      <c r="A268" s="36" t="s">
        <v>304</v>
      </c>
      <c r="B268" s="30" t="s">
        <v>10</v>
      </c>
      <c r="C268" s="30" t="s">
        <v>143</v>
      </c>
      <c r="D268" s="28">
        <v>33</v>
      </c>
      <c r="E268" s="37">
        <v>414.66300000000001</v>
      </c>
      <c r="F268" s="53"/>
    </row>
    <row r="269" spans="1:6" s="32" customFormat="1" ht="19.95" customHeight="1" x14ac:dyDescent="0.25">
      <c r="A269" s="36" t="s">
        <v>304</v>
      </c>
      <c r="B269" s="30" t="s">
        <v>10</v>
      </c>
      <c r="C269" s="30" t="s">
        <v>145</v>
      </c>
      <c r="D269" s="28">
        <v>166</v>
      </c>
      <c r="E269" s="37">
        <v>2635.4385000000002</v>
      </c>
      <c r="F269" s="53"/>
    </row>
    <row r="270" spans="1:6" s="32" customFormat="1" ht="19.95" customHeight="1" x14ac:dyDescent="0.25">
      <c r="A270" s="36" t="s">
        <v>304</v>
      </c>
      <c r="B270" s="31" t="s">
        <v>10</v>
      </c>
      <c r="C270" s="30" t="s">
        <v>146</v>
      </c>
      <c r="D270" s="28">
        <v>243</v>
      </c>
      <c r="E270" s="37">
        <v>4736.3398999999999</v>
      </c>
      <c r="F270" s="53"/>
    </row>
    <row r="271" spans="1:6" s="32" customFormat="1" ht="19.95" customHeight="1" x14ac:dyDescent="0.25">
      <c r="A271" s="36" t="s">
        <v>304</v>
      </c>
      <c r="B271" s="30" t="s">
        <v>10</v>
      </c>
      <c r="C271" s="30" t="s">
        <v>148</v>
      </c>
      <c r="D271" s="28">
        <v>10</v>
      </c>
      <c r="E271" s="37">
        <v>91.273200000000003</v>
      </c>
      <c r="F271" s="53"/>
    </row>
    <row r="272" spans="1:6" s="32" customFormat="1" ht="19.95" customHeight="1" x14ac:dyDescent="0.25">
      <c r="A272" s="36" t="s">
        <v>304</v>
      </c>
      <c r="B272" s="30" t="s">
        <v>309</v>
      </c>
      <c r="C272" s="30" t="s">
        <v>72</v>
      </c>
      <c r="D272" s="28">
        <v>169</v>
      </c>
      <c r="E272" s="37">
        <v>9190.4529999999995</v>
      </c>
      <c r="F272" s="53"/>
    </row>
    <row r="273" spans="1:6" s="32" customFormat="1" ht="19.95" customHeight="1" x14ac:dyDescent="0.25">
      <c r="A273" s="36" t="s">
        <v>304</v>
      </c>
      <c r="B273" s="30" t="s">
        <v>309</v>
      </c>
      <c r="C273" s="30" t="s">
        <v>73</v>
      </c>
      <c r="D273" s="28">
        <v>90</v>
      </c>
      <c r="E273" s="37">
        <v>5007.6405999999997</v>
      </c>
      <c r="F273" s="53"/>
    </row>
    <row r="274" spans="1:6" s="32" customFormat="1" ht="19.95" customHeight="1" x14ac:dyDescent="0.25">
      <c r="A274" s="36" t="s">
        <v>304</v>
      </c>
      <c r="B274" s="30" t="s">
        <v>309</v>
      </c>
      <c r="C274" s="30" t="s">
        <v>74</v>
      </c>
      <c r="D274" s="28">
        <v>148</v>
      </c>
      <c r="E274" s="37">
        <v>7393.8108000000002</v>
      </c>
      <c r="F274" s="53"/>
    </row>
    <row r="275" spans="1:6" s="32" customFormat="1" ht="19.95" customHeight="1" x14ac:dyDescent="0.25">
      <c r="A275" s="36" t="s">
        <v>304</v>
      </c>
      <c r="B275" s="30" t="s">
        <v>309</v>
      </c>
      <c r="C275" s="30" t="s">
        <v>75</v>
      </c>
      <c r="D275" s="28">
        <v>177</v>
      </c>
      <c r="E275" s="37">
        <v>33016.198600000003</v>
      </c>
      <c r="F275" s="53"/>
    </row>
    <row r="276" spans="1:6" s="32" customFormat="1" ht="19.95" customHeight="1" x14ac:dyDescent="0.25">
      <c r="A276" s="36" t="s">
        <v>304</v>
      </c>
      <c r="B276" s="30" t="s">
        <v>309</v>
      </c>
      <c r="C276" s="30" t="s">
        <v>76</v>
      </c>
      <c r="D276" s="28">
        <v>133</v>
      </c>
      <c r="E276" s="37">
        <v>6047.6531000000004</v>
      </c>
      <c r="F276" s="53"/>
    </row>
    <row r="277" spans="1:6" s="32" customFormat="1" ht="19.95" customHeight="1" x14ac:dyDescent="0.25">
      <c r="A277" s="36" t="s">
        <v>304</v>
      </c>
      <c r="B277" s="30" t="s">
        <v>309</v>
      </c>
      <c r="C277" s="30" t="s">
        <v>77</v>
      </c>
      <c r="D277" s="28">
        <v>250</v>
      </c>
      <c r="E277" s="37">
        <v>39076.558199999999</v>
      </c>
      <c r="F277" s="53"/>
    </row>
    <row r="278" spans="1:6" s="32" customFormat="1" ht="19.95" customHeight="1" x14ac:dyDescent="0.25">
      <c r="A278" s="36" t="s">
        <v>304</v>
      </c>
      <c r="B278" s="30" t="s">
        <v>309</v>
      </c>
      <c r="C278" s="30" t="s">
        <v>78</v>
      </c>
      <c r="D278" s="28">
        <v>519</v>
      </c>
      <c r="E278" s="37">
        <v>73051.569699999993</v>
      </c>
      <c r="F278" s="53"/>
    </row>
    <row r="279" spans="1:6" s="32" customFormat="1" ht="19.95" customHeight="1" x14ac:dyDescent="0.25">
      <c r="A279" s="36" t="s">
        <v>304</v>
      </c>
      <c r="B279" s="30" t="s">
        <v>309</v>
      </c>
      <c r="C279" s="30" t="s">
        <v>79</v>
      </c>
      <c r="D279" s="28">
        <v>98</v>
      </c>
      <c r="E279" s="37">
        <v>6129.0717999999997</v>
      </c>
      <c r="F279" s="53"/>
    </row>
    <row r="280" spans="1:6" s="32" customFormat="1" ht="19.95" customHeight="1" x14ac:dyDescent="0.25">
      <c r="A280" s="36" t="s">
        <v>304</v>
      </c>
      <c r="B280" s="30" t="s">
        <v>309</v>
      </c>
      <c r="C280" s="30" t="s">
        <v>80</v>
      </c>
      <c r="D280" s="28">
        <v>138</v>
      </c>
      <c r="E280" s="37">
        <v>2248.654</v>
      </c>
      <c r="F280" s="53"/>
    </row>
    <row r="281" spans="1:6" s="32" customFormat="1" ht="19.95" customHeight="1" x14ac:dyDescent="0.25">
      <c r="A281" s="36" t="s">
        <v>304</v>
      </c>
      <c r="B281" s="30" t="s">
        <v>309</v>
      </c>
      <c r="C281" s="30" t="s">
        <v>81</v>
      </c>
      <c r="D281" s="28">
        <v>105</v>
      </c>
      <c r="E281" s="37">
        <v>9666.7867999999999</v>
      </c>
      <c r="F281" s="53"/>
    </row>
    <row r="282" spans="1:6" s="32" customFormat="1" ht="19.95" customHeight="1" x14ac:dyDescent="0.25">
      <c r="A282" s="55" t="s">
        <v>304</v>
      </c>
      <c r="B282" s="56" t="s">
        <v>309</v>
      </c>
      <c r="C282" s="56" t="s">
        <v>82</v>
      </c>
      <c r="D282" s="28">
        <v>582</v>
      </c>
      <c r="E282" s="37">
        <v>13300.087799999999</v>
      </c>
      <c r="F282" s="53"/>
    </row>
    <row r="283" spans="1:6" x14ac:dyDescent="0.35">
      <c r="A283" s="57" t="s">
        <v>0</v>
      </c>
      <c r="B283" s="57"/>
      <c r="C283" s="58"/>
      <c r="D283" s="18">
        <f>SUM(D7:D282)</f>
        <v>73179</v>
      </c>
      <c r="E283" s="18">
        <f>SUM(E7:E282)</f>
        <v>3052344.7906000004</v>
      </c>
    </row>
    <row r="285" spans="1:6" x14ac:dyDescent="0.35">
      <c r="A285" s="5" t="s">
        <v>311</v>
      </c>
    </row>
  </sheetData>
  <mergeCells count="3">
    <mergeCell ref="A2:E2"/>
    <mergeCell ref="A3:E3"/>
    <mergeCell ref="A283:C28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CDE938-EF1B-4AD2-94A4-1C1F62BF8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Luísa Leote</cp:lastModifiedBy>
  <cp:lastPrinted>2022-12-02T12:00:44Z</cp:lastPrinted>
  <dcterms:created xsi:type="dcterms:W3CDTF">2005-06-07T10:28:49Z</dcterms:created>
  <dcterms:modified xsi:type="dcterms:W3CDTF">2026-07-23T10:34:41Z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