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I7Z36FMI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Concelho!$B$7:$G$163</definedName>
    <definedName name="_xlnm._FilterDatabase" localSheetId="0" hidden="1">NUTII!$A$7:$G$21</definedName>
    <definedName name="_xlnm._FilterDatabase" localSheetId="1" hidden="1">NUTIII!$A$7:$E$40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5" l="1"/>
  <c r="D21" i="15"/>
</calcChain>
</file>

<file path=xl/sharedStrings.xml><?xml version="1.0" encoding="utf-8"?>
<sst xmlns="http://schemas.openxmlformats.org/spreadsheetml/2006/main" count="803" uniqueCount="160">
  <si>
    <t>INTERVENÇÃO</t>
  </si>
  <si>
    <t>NUT II</t>
  </si>
  <si>
    <t>NUT III</t>
  </si>
  <si>
    <t>CONCELHO</t>
  </si>
  <si>
    <t>Nº BENEFICIÁRIOS</t>
  </si>
  <si>
    <t>ÁREA (HA)</t>
  </si>
  <si>
    <t>MONTANTE (€)</t>
  </si>
  <si>
    <t xml:space="preserve">PAGAMENTOS NATURA </t>
  </si>
  <si>
    <t>NORTE</t>
  </si>
  <si>
    <t>ALGARVE</t>
  </si>
  <si>
    <t>CENTRO</t>
  </si>
  <si>
    <t>ALENTEJO</t>
  </si>
  <si>
    <t>ALTO MINHO</t>
  </si>
  <si>
    <t>ÁREA METROPOLITANA DO PORTO</t>
  </si>
  <si>
    <t>DOURO</t>
  </si>
  <si>
    <t>TERRAS DE TRÁS-OS-MONTES</t>
  </si>
  <si>
    <t>REGIÃO DE COIMBRA</t>
  </si>
  <si>
    <t>REGIÃO DE LEIRIA</t>
  </si>
  <si>
    <t>BEIRA BAIXA</t>
  </si>
  <si>
    <t>MÉDIO TEJO</t>
  </si>
  <si>
    <t>BEIRAS E SERRA DA ESTRELA</t>
  </si>
  <si>
    <t>ALENTEJO LITORAL</t>
  </si>
  <si>
    <t>BAIXO ALENTEJO</t>
  </si>
  <si>
    <t>ALTO ALENTEJO</t>
  </si>
  <si>
    <t>ALENTEJO CENTRAL</t>
  </si>
  <si>
    <t>MELGACO</t>
  </si>
  <si>
    <t>AROUCA</t>
  </si>
  <si>
    <t>CHAVES</t>
  </si>
  <si>
    <t>RIBEIRA DE PENA</t>
  </si>
  <si>
    <t>VILA POUCA DE AGUIAR</t>
  </si>
  <si>
    <t>CINFAES</t>
  </si>
  <si>
    <t>CASTELO DE PAIVA</t>
  </si>
  <si>
    <t>RESENDE</t>
  </si>
  <si>
    <t>FREIXO ESPADA A CINTA</t>
  </si>
  <si>
    <t>LAMEGO</t>
  </si>
  <si>
    <t>TORRE DE MONCORVO</t>
  </si>
  <si>
    <t>SANTA MARTA DE PENAGUIAO</t>
  </si>
  <si>
    <t>VILA NOVA DE FOZ COA</t>
  </si>
  <si>
    <t>VILA REAL</t>
  </si>
  <si>
    <t>ALFANDEGA DA FE</t>
  </si>
  <si>
    <t>BRAGANCA</t>
  </si>
  <si>
    <t>MACEDO DE CAVALEIROS</t>
  </si>
  <si>
    <t>MIRANDA DO DOURO</t>
  </si>
  <si>
    <t>MIRANDELA</t>
  </si>
  <si>
    <t>MOGADOURO</t>
  </si>
  <si>
    <t>VIMIOSO</t>
  </si>
  <si>
    <t>VINHAIS</t>
  </si>
  <si>
    <t>ALBUFEIRA</t>
  </si>
  <si>
    <t>ALCOUTIM</t>
  </si>
  <si>
    <t>ALJEZUR</t>
  </si>
  <si>
    <t>CASTRO MARIM</t>
  </si>
  <si>
    <t>LAGOA (ALGARVE)</t>
  </si>
  <si>
    <t>LAGOS</t>
  </si>
  <si>
    <t>LOULE</t>
  </si>
  <si>
    <t>MONCHIQUE</t>
  </si>
  <si>
    <t>SAO BRAS DE ALPORTEL</t>
  </si>
  <si>
    <t>SILVES</t>
  </si>
  <si>
    <t>TAVIRA</t>
  </si>
  <si>
    <t>VILA DO BISPO</t>
  </si>
  <si>
    <t>GOIS</t>
  </si>
  <si>
    <t>LOUSA</t>
  </si>
  <si>
    <t>OLIVEIRA DO HOSPITAL</t>
  </si>
  <si>
    <t>ALVAIAZERE</t>
  </si>
  <si>
    <t>ANSIAO</t>
  </si>
  <si>
    <t>POMBAL</t>
  </si>
  <si>
    <t>PORTO DE MOS</t>
  </si>
  <si>
    <t>CASTRO DAIRE</t>
  </si>
  <si>
    <t>SAO PEDRO DO SUL</t>
  </si>
  <si>
    <t>CASTELO BRANCO</t>
  </si>
  <si>
    <t>IDANHA-A-NOVA</t>
  </si>
  <si>
    <t>PENAMACOR</t>
  </si>
  <si>
    <t>VILA VELHA DE RODAO</t>
  </si>
  <si>
    <t>ABRANTES</t>
  </si>
  <si>
    <t>ALCANENA</t>
  </si>
  <si>
    <t>FERREIRA DO ZEZERE</t>
  </si>
  <si>
    <t>TOMAR</t>
  </si>
  <si>
    <t>TORRES NOVAS</t>
  </si>
  <si>
    <t>BELMONTE</t>
  </si>
  <si>
    <t>ALMEIDA</t>
  </si>
  <si>
    <t>CELORICO DA BEIRA</t>
  </si>
  <si>
    <t>COVILHA</t>
  </si>
  <si>
    <t>FIGUEIRA DE CASTELO RODRIGO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</si>
  <si>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</si>
  <si>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</si>
  <si>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</si>
  <si>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</si>
  <si>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</si>
  <si>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</si>
  <si>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</si>
  <si>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</si>
  <si>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MONTIJO</t>
  </si>
  <si>
    <t>PALMELA</t>
  </si>
  <si>
    <t>SESIMBRA</t>
  </si>
  <si>
    <t>SETUBAL</t>
  </si>
  <si>
    <t>ALCACER DO SAL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</si>
  <si>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</si>
  <si>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</si>
  <si>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</si>
  <si>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</si>
  <si>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</si>
  <si>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</si>
  <si>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</si>
  <si>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</si>
  <si>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</si>
  <si>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</si>
  <si>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</si>
  <si>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</si>
  <si>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</si>
  <si>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</si>
  <si>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</si>
  <si>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</si>
  <si>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CHAMUSCA</t>
  </si>
  <si>
    <t>CORUCHE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</si>
  <si>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</si>
  <si>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</si>
  <si>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</si>
  <si>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</si>
  <si>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</si>
  <si>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</si>
  <si>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</si>
  <si>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</si>
  <si>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</si>
  <si>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</si>
  <si>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</si>
  <si>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</si>
  <si>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</si>
  <si>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</si>
  <si>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</si>
  <si>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</si>
  <si>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</si>
  <si>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</si>
  <si>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</si>
  <si>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</si>
  <si>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</si>
  <si>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</si>
  <si>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</si>
  <si>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</si>
  <si>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</si>
  <si>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</si>
  <si>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</si>
  <si>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</si>
  <si>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</si>
  <si>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</si>
  <si>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</si>
  <si>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Pagamento Natura - classificação tipo 1</t>
  </si>
  <si>
    <t>Pagamento Natura - classificação tipo 2</t>
  </si>
  <si>
    <t>Pagamento Natura - classificação tipo 3</t>
  </si>
  <si>
    <t>DADOS DE PAGAMENTO PU 2024</t>
  </si>
  <si>
    <t>Fonte: IFAP - 2025-06-30</t>
  </si>
  <si>
    <t>ALTO TÂMEGA E BARROSO</t>
  </si>
  <si>
    <t>CÁVADO</t>
  </si>
  <si>
    <t>TÂMEGA E SOUSA</t>
  </si>
  <si>
    <t>LEZÍRIA DO TEJO</t>
  </si>
  <si>
    <t>VISEU DÃO LAFÕES</t>
  </si>
  <si>
    <t>PENÍNSULA DE SETÚBAL</t>
  </si>
  <si>
    <t>OESTE E VALE DO TEJO</t>
  </si>
  <si>
    <t>TERRAS DE BOURO</t>
  </si>
  <si>
    <t>CARREGAL DO SAL</t>
  </si>
  <si>
    <t>PORTIMAO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</si>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</sst>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70C0"/>
      </top>
      <bottom style="hair">
        <color rgb="FF0070C0"/>
      </bottom>
      <diagonal/>
    </border>
    <border>
      <left style="thin">
        <color indexed="22"/>
      </left>
      <right style="thin">
        <color indexed="22"/>
      </right>
      <top style="hair">
        <color rgb="FF0070C0"/>
      </top>
      <bottom style="hair">
        <color rgb="FF0070C0"/>
      </bottom>
      <diagonal/>
    </border>
    <border>
      <left style="thin">
        <color rgb="FF008080"/>
      </left>
      <right style="thin">
        <color rgb="FF008080"/>
      </right>
      <top style="hair">
        <color rgb="FF0070C0"/>
      </top>
      <bottom style="hair">
        <color rgb="FF0070C0"/>
      </bottom>
      <diagonal/>
    </border>
    <border>
      <left style="thin">
        <color rgb="FF00808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thin">
        <color rgb="FF008080"/>
      </right>
      <top style="hair">
        <color rgb="FF0070C0"/>
      </top>
      <bottom style="thin">
        <color rgb="FF0070C0"/>
      </bottom>
      <diagonal/>
    </border>
    <border>
      <left style="thin">
        <color indexed="22"/>
      </left>
      <right style="thin">
        <color indexed="22"/>
      </right>
      <top style="hair">
        <color rgb="FF0070C0"/>
      </top>
      <bottom style="thin">
        <color rgb="FF0070C0"/>
      </bottom>
      <diagonal/>
    </border>
    <border>
      <left style="thin">
        <color rgb="FF008080"/>
      </left>
      <right style="thin">
        <color rgb="FF008080"/>
      </right>
      <top style="hair">
        <color rgb="FF0070C0"/>
      </top>
      <bottom style="thin">
        <color rgb="FF0070C0"/>
      </bottom>
      <diagonal/>
    </border>
    <border>
      <left style="thin">
        <color rgb="FF008080"/>
      </left>
      <right/>
      <top style="hair">
        <color rgb="FF0070C0"/>
      </top>
      <bottom style="thin">
        <color rgb="FF0070C0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91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6" borderId="0" xfId="0" applyNumberFormat="1" applyFont="1" applyFill="1" applyAlignment="1">
      <alignment horizontal="right" vertical="center" wrapText="1" indent="1"/>
    </xf>
    <xf numFmtId="3" fontId="8" fillId="6" borderId="0" xfId="0" applyNumberFormat="1" applyFont="1" applyFill="1" applyAlignment="1">
      <alignment horizontal="right" inden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12" fillId="0" borderId="18" xfId="4" applyNumberFormat="1" applyFont="1" applyFill="1" applyBorder="1" applyAlignment="1">
      <alignment horizontal="right" vertical="center" indent="1"/>
    </xf>
    <xf numFmtId="3" fontId="13" fillId="0" borderId="18" xfId="4" applyNumberFormat="1" applyFont="1" applyFill="1" applyBorder="1" applyAlignment="1">
      <alignment horizontal="right" vertical="center" indent="1"/>
    </xf>
    <xf numFmtId="3" fontId="14" fillId="0" borderId="18" xfId="4" applyNumberFormat="1" applyFont="1" applyFill="1" applyBorder="1" applyAlignment="1">
      <alignment horizontal="right" vertical="center" indent="1"/>
    </xf>
    <xf numFmtId="3" fontId="14" fillId="4" borderId="18" xfId="4" applyNumberFormat="1" applyFont="1" applyFill="1" applyBorder="1" applyAlignment="1">
      <alignment horizontal="right" vertical="center" indent="1"/>
    </xf>
    <xf numFmtId="3" fontId="7" fillId="0" borderId="0" xfId="1" applyNumberFormat="1" applyFont="1"/>
    <xf numFmtId="0" fontId="7" fillId="3" borderId="0" xfId="3" applyFont="1" applyFill="1" applyAlignment="1">
      <alignment horizontal="left" vertical="center" indent="1"/>
    </xf>
    <xf numFmtId="0" fontId="7" fillId="3" borderId="21" xfId="3" applyFont="1" applyFill="1" applyBorder="1" applyAlignment="1">
      <alignment horizontal="left" vertical="center" indent="1"/>
    </xf>
    <xf numFmtId="0" fontId="7" fillId="0" borderId="21" xfId="1" applyFont="1" applyBorder="1" applyAlignment="1">
      <alignment horizontal="left" indent="1"/>
    </xf>
    <xf numFmtId="0" fontId="11" fillId="0" borderId="0" xfId="1" applyFont="1"/>
    <xf numFmtId="0" fontId="7" fillId="0" borderId="0" xfId="1" applyFont="1"/>
    <xf numFmtId="164" fontId="4" fillId="0" borderId="0" xfId="1" applyNumberFormat="1" applyFont="1" applyAlignment="1">
      <alignment horizontal="left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6" fillId="0" borderId="0" xfId="1" applyNumberFormat="1" applyFont="1"/>
    <xf numFmtId="3" fontId="10" fillId="5" borderId="4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164" fontId="4" fillId="0" borderId="0" xfId="1" applyNumberFormat="1" applyFont="1"/>
    <xf numFmtId="164" fontId="11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7" fillId="0" borderId="0" xfId="1" applyNumberFormat="1" applyFont="1"/>
    <xf numFmtId="0" fontId="7" fillId="0" borderId="19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3" fontId="14" fillId="0" borderId="20" xfId="4" applyNumberFormat="1" applyFont="1" applyFill="1" applyBorder="1" applyAlignment="1">
      <alignment horizontal="right" vertical="center" indent="1"/>
    </xf>
    <xf numFmtId="0" fontId="7" fillId="3" borderId="11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0" fontId="7" fillId="0" borderId="23" xfId="4" applyFont="1" applyFill="1" applyBorder="1" applyAlignment="1">
      <alignment horizontal="left" vertical="center" indent="1"/>
    </xf>
    <xf numFmtId="0" fontId="17" fillId="0" borderId="24" xfId="6" applyFont="1" applyBorder="1" applyAlignment="1">
      <alignment wrapText="1"/>
    </xf>
    <xf numFmtId="3" fontId="7" fillId="0" borderId="25" xfId="4" applyNumberFormat="1" applyFont="1" applyFill="1" applyBorder="1" applyAlignment="1">
      <alignment horizontal="right" vertical="center" indent="1"/>
    </xf>
    <xf numFmtId="3" fontId="7" fillId="0" borderId="26" xfId="4" applyNumberFormat="1" applyFont="1" applyFill="1" applyBorder="1" applyAlignment="1">
      <alignment horizontal="right" vertical="center" indent="1"/>
    </xf>
    <xf numFmtId="3" fontId="14" fillId="0" borderId="26" xfId="4" applyNumberFormat="1" applyFont="1" applyFill="1" applyBorder="1" applyAlignment="1">
      <alignment horizontal="right" vertical="center" indent="1"/>
    </xf>
    <xf numFmtId="3" fontId="13" fillId="0" borderId="27" xfId="4" applyNumberFormat="1" applyFont="1" applyFill="1" applyBorder="1" applyAlignment="1">
      <alignment horizontal="right" vertical="center" indent="1"/>
    </xf>
    <xf numFmtId="0" fontId="7" fillId="0" borderId="23" xfId="4" applyFont="1" applyFill="1" applyBorder="1" applyAlignment="1">
      <alignment horizontal="left" vertical="center" wrapText="1" indent="1"/>
    </xf>
    <xf numFmtId="3" fontId="15" fillId="0" borderId="26" xfId="1" applyNumberFormat="1" applyFont="1" applyBorder="1" applyAlignment="1">
      <alignment horizontal="right" vertical="center" indent="1"/>
    </xf>
    <xf numFmtId="0" fontId="7" fillId="0" borderId="28" xfId="4" applyFont="1" applyFill="1" applyBorder="1" applyAlignment="1">
      <alignment horizontal="left" vertical="center" indent="1"/>
    </xf>
    <xf numFmtId="0" fontId="17" fillId="0" borderId="29" xfId="6" applyFont="1" applyBorder="1" applyAlignment="1">
      <alignment wrapText="1"/>
    </xf>
    <xf numFmtId="3" fontId="7" fillId="0" borderId="30" xfId="4" applyNumberFormat="1" applyFont="1" applyFill="1" applyBorder="1" applyAlignment="1">
      <alignment horizontal="right" vertical="center" indent="1"/>
    </xf>
    <xf numFmtId="3" fontId="7" fillId="0" borderId="31" xfId="4" applyNumberFormat="1" applyFont="1" applyFill="1" applyBorder="1" applyAlignment="1">
      <alignment horizontal="right" vertical="center" indent="1"/>
    </xf>
    <xf numFmtId="3" fontId="14" fillId="0" borderId="31" xfId="1" applyNumberFormat="1" applyFont="1" applyBorder="1" applyAlignment="1">
      <alignment horizontal="right" vertical="center" indent="1"/>
    </xf>
    <xf numFmtId="0" fontId="7" fillId="0" borderId="22" xfId="1" applyFont="1" applyBorder="1" applyAlignment="1">
      <alignment horizontal="left" indent="1"/>
    </xf>
    <xf numFmtId="4" fontId="7" fillId="0" borderId="0" xfId="1" applyNumberFormat="1" applyFont="1"/>
    <xf numFmtId="3" fontId="7" fillId="0" borderId="18" xfId="4" applyNumberFormat="1" applyFont="1" applyFill="1" applyBorder="1" applyAlignment="1">
      <alignment horizontal="right" vertical="center" indent="1"/>
    </xf>
    <xf numFmtId="3" fontId="12" fillId="0" borderId="0" xfId="4" applyNumberFormat="1" applyFont="1" applyFill="1" applyAlignment="1">
      <alignment horizontal="right" vertical="center" indent="1"/>
    </xf>
    <xf numFmtId="3" fontId="12" fillId="0" borderId="14" xfId="4" applyNumberFormat="1" applyFont="1" applyFill="1" applyBorder="1" applyAlignment="1">
      <alignment horizontal="righ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12" fillId="0" borderId="17" xfId="4" applyNumberFormat="1" applyFont="1" applyFill="1" applyBorder="1" applyAlignment="1">
      <alignment horizontal="righ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3" fontId="7" fillId="0" borderId="32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1566001</xdr:colOff>
      <xdr:row>3</xdr:row>
      <xdr:rowOff>31364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42" sqref="A42"/>
    </sheetView>
  </sheetViews>
  <sheetFormatPr defaultColWidth="9.109375" defaultRowHeight="10.199999999999999"/>
  <cols>
    <col min="1" max="1" width="28.109375" style="2" customWidth="1"/>
    <col min="2" max="2" width="85.6640625" style="2" customWidth="1"/>
    <col min="3" max="4" width="17.109375" style="2" customWidth="1"/>
    <col min="5" max="5" width="13.6640625" style="2" customWidth="1"/>
    <col min="6" max="16384" width="9.109375" style="2"/>
  </cols>
  <sheetData>
    <row r="1" spans="1:7" ht="15.6" customHeight="1">
      <c r="B1" s="21"/>
    </row>
    <row r="2" spans="1:7" ht="15.6" customHeight="1"/>
    <row r="3" spans="1:7" ht="15.6" customHeight="1">
      <c r="A3" s="90" t="s">
        <v>147</v>
      </c>
      <c r="B3" s="90"/>
      <c r="C3" s="90"/>
      <c r="D3" s="90"/>
      <c r="E3" s="90"/>
    </row>
    <row r="4" spans="1:7" ht="15.6" customHeight="1">
      <c r="A4" s="90" t="s">
        <v>7</v>
      </c>
      <c r="B4" s="90"/>
      <c r="C4" s="90"/>
      <c r="D4" s="90"/>
      <c r="E4" s="90"/>
    </row>
    <row r="5" spans="1:7" ht="15.6" customHeight="1">
      <c r="A5" s="90"/>
      <c r="B5" s="90"/>
      <c r="C5" s="90"/>
      <c r="D5" s="90"/>
      <c r="E5" s="90"/>
    </row>
    <row r="6" spans="1:7" ht="15.6" customHeight="1">
      <c r="C6" s="3"/>
    </row>
    <row r="7" spans="1:7" ht="30" customHeight="1">
      <c r="A7" s="11" t="s">
        <v>1</v>
      </c>
      <c r="B7" s="11" t="s">
        <v>0</v>
      </c>
      <c r="C7" s="12" t="s">
        <v>4</v>
      </c>
      <c r="D7" s="13" t="s">
        <v>5</v>
      </c>
      <c r="E7" s="13" t="s">
        <v>6</v>
      </c>
    </row>
    <row r="8" spans="1:7" s="16" customFormat="1" ht="19.95" customHeight="1">
      <c r="A8" s="23" t="s">
        <v>8</v>
      </c>
      <c r="B8" s="67" t="s">
        <v>144</v>
      </c>
      <c r="C8" s="24">
        <v>2552</v>
      </c>
      <c r="D8" s="25">
        <v>14580.44</v>
      </c>
      <c r="E8" s="25">
        <v>290369.71000000002</v>
      </c>
      <c r="F8" s="14"/>
      <c r="G8" s="15"/>
    </row>
    <row r="9" spans="1:7" s="16" customFormat="1" ht="19.95" customHeight="1">
      <c r="A9" s="26" t="s">
        <v>10</v>
      </c>
      <c r="B9" s="66" t="s">
        <v>144</v>
      </c>
      <c r="C9" s="27">
        <v>915</v>
      </c>
      <c r="D9" s="28">
        <v>9282.4599999999991</v>
      </c>
      <c r="E9" s="28">
        <v>182392.87</v>
      </c>
      <c r="F9" s="14"/>
      <c r="G9" s="15"/>
    </row>
    <row r="10" spans="1:7" s="16" customFormat="1" ht="19.95" customHeight="1">
      <c r="A10" s="26" t="s">
        <v>10</v>
      </c>
      <c r="B10" s="66" t="s">
        <v>145</v>
      </c>
      <c r="C10" s="27">
        <v>744</v>
      </c>
      <c r="D10" s="28">
        <v>20467.580000000002</v>
      </c>
      <c r="E10" s="28">
        <v>792391.75</v>
      </c>
      <c r="F10" s="14"/>
      <c r="G10" s="15"/>
    </row>
    <row r="11" spans="1:7" s="16" customFormat="1" ht="19.95" customHeight="1">
      <c r="A11" s="26" t="s">
        <v>10</v>
      </c>
      <c r="B11" s="66" t="s">
        <v>146</v>
      </c>
      <c r="C11" s="27">
        <v>4</v>
      </c>
      <c r="D11" s="28">
        <v>206.99</v>
      </c>
      <c r="E11" s="28">
        <v>9107.56</v>
      </c>
      <c r="F11" s="14"/>
      <c r="G11" s="15"/>
    </row>
    <row r="12" spans="1:7" s="16" customFormat="1" ht="19.95" customHeight="1">
      <c r="A12" s="26" t="s">
        <v>155</v>
      </c>
      <c r="B12" s="66" t="s">
        <v>144</v>
      </c>
      <c r="C12" s="27">
        <v>82</v>
      </c>
      <c r="D12" s="29">
        <v>762.55</v>
      </c>
      <c r="E12" s="29">
        <v>14197.45</v>
      </c>
      <c r="F12" s="14"/>
      <c r="G12" s="15"/>
    </row>
    <row r="13" spans="1:7" s="16" customFormat="1" ht="19.95" customHeight="1">
      <c r="A13" s="26" t="s">
        <v>155</v>
      </c>
      <c r="B13" s="66" t="s">
        <v>145</v>
      </c>
      <c r="C13" s="27">
        <v>7</v>
      </c>
      <c r="D13" s="28">
        <v>366.43</v>
      </c>
      <c r="E13" s="28">
        <v>13166.4</v>
      </c>
      <c r="F13" s="14"/>
      <c r="G13" s="15"/>
    </row>
    <row r="14" spans="1:7" s="16" customFormat="1" ht="19.95" customHeight="1">
      <c r="A14" s="26" t="s">
        <v>154</v>
      </c>
      <c r="B14" s="66" t="s">
        <v>144</v>
      </c>
      <c r="C14" s="27">
        <v>5</v>
      </c>
      <c r="D14" s="28">
        <v>604.75</v>
      </c>
      <c r="E14" s="28">
        <v>10018.76</v>
      </c>
      <c r="F14" s="14"/>
      <c r="G14" s="15"/>
    </row>
    <row r="15" spans="1:7" s="16" customFormat="1" ht="19.95" customHeight="1">
      <c r="A15" s="26" t="s">
        <v>154</v>
      </c>
      <c r="B15" s="66" t="s">
        <v>145</v>
      </c>
      <c r="C15" s="27" t="s">
        <v>159</v>
      </c>
      <c r="D15" s="28">
        <v>189.14</v>
      </c>
      <c r="E15" s="28">
        <v>7293.84</v>
      </c>
      <c r="F15" s="14"/>
      <c r="G15" s="15"/>
    </row>
    <row r="16" spans="1:7" s="16" customFormat="1" ht="19.95" customHeight="1">
      <c r="A16" s="26" t="s">
        <v>11</v>
      </c>
      <c r="B16" s="66" t="s">
        <v>144</v>
      </c>
      <c r="C16" s="27">
        <v>66</v>
      </c>
      <c r="D16" s="28">
        <v>1527.78</v>
      </c>
      <c r="E16" s="28">
        <v>29669.14</v>
      </c>
      <c r="F16" s="14"/>
      <c r="G16" s="15"/>
    </row>
    <row r="17" spans="1:7" s="16" customFormat="1" ht="19.95" customHeight="1">
      <c r="A17" s="26" t="s">
        <v>11</v>
      </c>
      <c r="B17" s="66" t="s">
        <v>145</v>
      </c>
      <c r="C17" s="27">
        <v>3499</v>
      </c>
      <c r="D17" s="28">
        <v>258775.82</v>
      </c>
      <c r="E17" s="28">
        <v>8980612.2699999996</v>
      </c>
      <c r="F17" s="14"/>
      <c r="G17" s="15"/>
    </row>
    <row r="18" spans="1:7" s="16" customFormat="1" ht="19.95" customHeight="1">
      <c r="A18" s="26" t="s">
        <v>11</v>
      </c>
      <c r="B18" s="66" t="s">
        <v>146</v>
      </c>
      <c r="C18" s="27">
        <v>1036</v>
      </c>
      <c r="D18" s="28">
        <v>72074.429999999993</v>
      </c>
      <c r="E18" s="28">
        <v>2711560.72</v>
      </c>
      <c r="F18" s="14"/>
      <c r="G18" s="15"/>
    </row>
    <row r="19" spans="1:7" s="16" customFormat="1" ht="19.95" customHeight="1">
      <c r="A19" s="26" t="s">
        <v>9</v>
      </c>
      <c r="B19" s="66" t="s">
        <v>144</v>
      </c>
      <c r="C19" s="27">
        <v>249</v>
      </c>
      <c r="D19" s="28">
        <v>2035.34</v>
      </c>
      <c r="E19" s="28">
        <v>39917.919999999998</v>
      </c>
      <c r="F19" s="14"/>
      <c r="G19" s="15"/>
    </row>
    <row r="20" spans="1:7" s="16" customFormat="1" ht="19.95" customHeight="1">
      <c r="A20" s="26" t="s">
        <v>9</v>
      </c>
      <c r="B20" s="66" t="s">
        <v>145</v>
      </c>
      <c r="C20" s="27">
        <v>580</v>
      </c>
      <c r="D20" s="28">
        <v>5073.13</v>
      </c>
      <c r="E20" s="28">
        <v>198499.01</v>
      </c>
      <c r="F20" s="14"/>
      <c r="G20" s="15"/>
    </row>
    <row r="21" spans="1:7" ht="19.95" customHeight="1">
      <c r="A21" s="17"/>
      <c r="B21" s="18"/>
      <c r="C21" s="19">
        <v>9742</v>
      </c>
      <c r="D21" s="20">
        <f>SUM(D8:D20)</f>
        <v>385946.84</v>
      </c>
      <c r="E21" s="20">
        <f>SUM(E8:E20)</f>
        <v>13279197.4</v>
      </c>
      <c r="F21" s="9"/>
      <c r="G21" s="10"/>
    </row>
    <row r="22" spans="1:7" ht="12.6" customHeight="1">
      <c r="D22" s="4"/>
    </row>
    <row r="23" spans="1:7" s="1" customFormat="1" ht="9.6" customHeight="1">
      <c r="D23" s="40"/>
    </row>
    <row r="24" spans="1:7" ht="9.6" customHeight="1">
      <c r="A24" s="5"/>
      <c r="B24" s="5"/>
      <c r="C24" s="3"/>
      <c r="D24" s="82"/>
      <c r="E24" s="46"/>
      <c r="F24" s="3"/>
    </row>
    <row r="25" spans="1:7" ht="9.6" customHeight="1">
      <c r="A25" s="5" t="s">
        <v>148</v>
      </c>
      <c r="B25" s="6"/>
      <c r="C25" s="3"/>
      <c r="D25" s="53"/>
      <c r="E25" s="54"/>
      <c r="F25" s="3"/>
    </row>
    <row r="26" spans="1:7" s="1" customFormat="1" ht="10.199999999999999" customHeight="1">
      <c r="A26" s="7"/>
      <c r="B26" s="7"/>
      <c r="D26" s="52"/>
      <c r="F26" s="8"/>
    </row>
    <row r="27" spans="1:7" s="3" customFormat="1">
      <c r="A27" s="1"/>
      <c r="B27" s="1"/>
      <c r="D27" s="55"/>
    </row>
    <row r="28" spans="1:7" s="3" customFormat="1">
      <c r="A28" s="1"/>
      <c r="B28" s="1"/>
    </row>
    <row r="29" spans="1:7" s="3" customFormat="1"/>
    <row r="30" spans="1:7" s="3" customFormat="1"/>
    <row r="31" spans="1:7" s="3" customFormat="1"/>
    <row r="32" spans="1:7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showGridLines="0" topLeftCell="A18" zoomScaleNormal="100" workbookViewId="0">
      <selection activeCell="A43" sqref="A43"/>
    </sheetView>
  </sheetViews>
  <sheetFormatPr defaultColWidth="9.109375" defaultRowHeight="10.199999999999999"/>
  <cols>
    <col min="1" max="1" width="28.109375" style="2" customWidth="1"/>
    <col min="2" max="2" width="76.6640625" style="2" bestFit="1" customWidth="1"/>
    <col min="3" max="4" width="17.109375" style="41" customWidth="1"/>
    <col min="5" max="5" width="13.6640625" style="41" customWidth="1"/>
    <col min="6" max="16384" width="9.109375" style="2"/>
  </cols>
  <sheetData>
    <row r="1" spans="1:5" ht="15.6" customHeight="1">
      <c r="B1" s="21"/>
    </row>
    <row r="2" spans="1:5" ht="15.6" customHeight="1"/>
    <row r="3" spans="1:5" ht="15.6" customHeight="1">
      <c r="A3" s="90" t="s">
        <v>147</v>
      </c>
      <c r="B3" s="90"/>
      <c r="C3" s="90"/>
      <c r="D3" s="90"/>
      <c r="E3" s="90"/>
    </row>
    <row r="4" spans="1:5" ht="15.6" customHeight="1">
      <c r="A4" s="90" t="s">
        <v>7</v>
      </c>
      <c r="B4" s="90"/>
      <c r="C4" s="90"/>
      <c r="D4" s="90"/>
      <c r="E4" s="90"/>
    </row>
    <row r="5" spans="1:5" ht="15.6" customHeight="1">
      <c r="A5" s="90"/>
      <c r="B5" s="90"/>
      <c r="C5" s="90"/>
      <c r="D5" s="90"/>
      <c r="E5" s="90"/>
    </row>
    <row r="6" spans="1:5" ht="15.6" customHeight="1">
      <c r="C6" s="55"/>
    </row>
    <row r="7" spans="1:5" ht="30" customHeight="1">
      <c r="A7" s="11" t="s">
        <v>2</v>
      </c>
      <c r="B7" s="11" t="s">
        <v>0</v>
      </c>
      <c r="C7" s="56" t="s">
        <v>4</v>
      </c>
      <c r="D7" s="57" t="s">
        <v>5</v>
      </c>
      <c r="E7" s="57" t="s">
        <v>6</v>
      </c>
    </row>
    <row r="8" spans="1:5" s="22" customFormat="1" ht="19.95" customHeight="1">
      <c r="A8" s="68" t="s">
        <v>12</v>
      </c>
      <c r="B8" s="69" t="s">
        <v>144</v>
      </c>
      <c r="C8" s="27" t="s">
        <v>159</v>
      </c>
      <c r="D8" s="71">
        <v>1.81</v>
      </c>
      <c r="E8" s="72">
        <v>36.200000000000003</v>
      </c>
    </row>
    <row r="9" spans="1:5" s="22" customFormat="1" ht="19.95" customHeight="1">
      <c r="A9" s="68" t="s">
        <v>150</v>
      </c>
      <c r="B9" s="69" t="s">
        <v>144</v>
      </c>
      <c r="C9" s="27" t="s">
        <v>159</v>
      </c>
      <c r="D9" s="71">
        <v>4.87</v>
      </c>
      <c r="E9" s="72">
        <v>96.43</v>
      </c>
    </row>
    <row r="10" spans="1:5" s="22" customFormat="1" ht="19.95" customHeight="1">
      <c r="A10" s="68" t="s">
        <v>13</v>
      </c>
      <c r="B10" s="69" t="s">
        <v>144</v>
      </c>
      <c r="C10" s="70">
        <v>4</v>
      </c>
      <c r="D10" s="71">
        <v>1.85</v>
      </c>
      <c r="E10" s="72">
        <v>36.340000000000003</v>
      </c>
    </row>
    <row r="11" spans="1:5" s="22" customFormat="1" ht="19.95" customHeight="1">
      <c r="A11" s="68" t="s">
        <v>149</v>
      </c>
      <c r="B11" s="69" t="s">
        <v>144</v>
      </c>
      <c r="C11" s="70">
        <v>133</v>
      </c>
      <c r="D11" s="71">
        <v>578.54</v>
      </c>
      <c r="E11" s="72">
        <v>11346.39</v>
      </c>
    </row>
    <row r="12" spans="1:5" s="22" customFormat="1" ht="19.95" customHeight="1">
      <c r="A12" s="68" t="s">
        <v>151</v>
      </c>
      <c r="B12" s="69" t="s">
        <v>144</v>
      </c>
      <c r="C12" s="70">
        <v>19</v>
      </c>
      <c r="D12" s="71">
        <v>50.01</v>
      </c>
      <c r="E12" s="72">
        <v>964.11</v>
      </c>
    </row>
    <row r="13" spans="1:5" s="22" customFormat="1" ht="19.95" customHeight="1">
      <c r="A13" s="68" t="s">
        <v>14</v>
      </c>
      <c r="B13" s="69" t="s">
        <v>144</v>
      </c>
      <c r="C13" s="70">
        <v>413</v>
      </c>
      <c r="D13" s="73">
        <v>2648.34</v>
      </c>
      <c r="E13" s="72">
        <v>52791.8</v>
      </c>
    </row>
    <row r="14" spans="1:5" s="22" customFormat="1" ht="19.95" customHeight="1">
      <c r="A14" s="68" t="s">
        <v>15</v>
      </c>
      <c r="B14" s="69" t="s">
        <v>144</v>
      </c>
      <c r="C14" s="70">
        <v>1981</v>
      </c>
      <c r="D14" s="71">
        <v>11295.02</v>
      </c>
      <c r="E14" s="72">
        <v>225098.44</v>
      </c>
    </row>
    <row r="15" spans="1:5" s="22" customFormat="1" ht="19.95" customHeight="1">
      <c r="A15" s="68" t="s">
        <v>19</v>
      </c>
      <c r="B15" s="69" t="s">
        <v>144</v>
      </c>
      <c r="C15" s="70">
        <v>72</v>
      </c>
      <c r="D15" s="71">
        <v>711.84</v>
      </c>
      <c r="E15" s="72">
        <v>13200.16</v>
      </c>
    </row>
    <row r="16" spans="1:5" s="22" customFormat="1" ht="19.95" customHeight="1">
      <c r="A16" s="68" t="s">
        <v>19</v>
      </c>
      <c r="B16" s="69" t="s">
        <v>145</v>
      </c>
      <c r="C16" s="27" t="s">
        <v>159</v>
      </c>
      <c r="D16" s="71">
        <v>53.91</v>
      </c>
      <c r="E16" s="72">
        <v>2156.4</v>
      </c>
    </row>
    <row r="17" spans="1:5" s="22" customFormat="1" ht="19.95" customHeight="1">
      <c r="A17" s="68" t="s">
        <v>152</v>
      </c>
      <c r="B17" s="69" t="s">
        <v>144</v>
      </c>
      <c r="C17" s="70">
        <v>10</v>
      </c>
      <c r="D17" s="71">
        <v>50.71</v>
      </c>
      <c r="E17" s="72">
        <v>997.29</v>
      </c>
    </row>
    <row r="18" spans="1:5" s="22" customFormat="1" ht="19.95" customHeight="1">
      <c r="A18" s="68" t="s">
        <v>152</v>
      </c>
      <c r="B18" s="69" t="s">
        <v>145</v>
      </c>
      <c r="C18" s="70">
        <v>5</v>
      </c>
      <c r="D18" s="71">
        <v>312.52</v>
      </c>
      <c r="E18" s="72">
        <v>11010</v>
      </c>
    </row>
    <row r="19" spans="1:5" s="22" customFormat="1" ht="19.95" customHeight="1">
      <c r="A19" s="68" t="s">
        <v>16</v>
      </c>
      <c r="B19" s="69" t="s">
        <v>144</v>
      </c>
      <c r="C19" s="70">
        <v>27</v>
      </c>
      <c r="D19" s="71">
        <v>72.67</v>
      </c>
      <c r="E19" s="72">
        <v>1453.4</v>
      </c>
    </row>
    <row r="20" spans="1:5" s="22" customFormat="1" ht="19.95" customHeight="1">
      <c r="A20" s="68" t="s">
        <v>17</v>
      </c>
      <c r="B20" s="69" t="s">
        <v>144</v>
      </c>
      <c r="C20" s="70">
        <v>50</v>
      </c>
      <c r="D20" s="71">
        <v>242.09</v>
      </c>
      <c r="E20" s="72">
        <v>4163.2</v>
      </c>
    </row>
    <row r="21" spans="1:5" s="22" customFormat="1" ht="19.95" customHeight="1">
      <c r="A21" s="68" t="s">
        <v>153</v>
      </c>
      <c r="B21" s="69" t="s">
        <v>144</v>
      </c>
      <c r="C21" s="70">
        <v>32</v>
      </c>
      <c r="D21" s="71">
        <v>246.22</v>
      </c>
      <c r="E21" s="72">
        <v>4873</v>
      </c>
    </row>
    <row r="22" spans="1:5" s="22" customFormat="1" ht="19.95" customHeight="1">
      <c r="A22" s="68" t="s">
        <v>18</v>
      </c>
      <c r="B22" s="69" t="s">
        <v>144</v>
      </c>
      <c r="C22" s="27" t="s">
        <v>159</v>
      </c>
      <c r="D22" s="71">
        <v>15.46</v>
      </c>
      <c r="E22" s="72">
        <v>309.2</v>
      </c>
    </row>
    <row r="23" spans="1:5" s="22" customFormat="1" ht="19.95" customHeight="1">
      <c r="A23" s="68" t="s">
        <v>18</v>
      </c>
      <c r="B23" s="69" t="s">
        <v>145</v>
      </c>
      <c r="C23" s="70">
        <v>107</v>
      </c>
      <c r="D23" s="71">
        <v>3576.66</v>
      </c>
      <c r="E23" s="72">
        <v>135133.59</v>
      </c>
    </row>
    <row r="24" spans="1:5" s="22" customFormat="1" ht="19.95" customHeight="1">
      <c r="A24" s="68" t="s">
        <v>18</v>
      </c>
      <c r="B24" s="69" t="s">
        <v>146</v>
      </c>
      <c r="C24" s="70">
        <v>4</v>
      </c>
      <c r="D24" s="71">
        <v>206.99</v>
      </c>
      <c r="E24" s="72">
        <v>9107.56</v>
      </c>
    </row>
    <row r="25" spans="1:5" s="22" customFormat="1" ht="19.95" customHeight="1">
      <c r="A25" s="68" t="s">
        <v>20</v>
      </c>
      <c r="B25" s="69" t="s">
        <v>144</v>
      </c>
      <c r="C25" s="70">
        <v>805</v>
      </c>
      <c r="D25" s="71">
        <v>8706.02</v>
      </c>
      <c r="E25" s="72">
        <v>171594.07</v>
      </c>
    </row>
    <row r="26" spans="1:5" s="22" customFormat="1" ht="19.95" customHeight="1">
      <c r="A26" s="68" t="s">
        <v>20</v>
      </c>
      <c r="B26" s="69" t="s">
        <v>145</v>
      </c>
      <c r="C26" s="70">
        <v>637</v>
      </c>
      <c r="D26" s="71">
        <v>16890.919999999998</v>
      </c>
      <c r="E26" s="72">
        <v>657258.16</v>
      </c>
    </row>
    <row r="27" spans="1:5" s="22" customFormat="1" ht="19.95" customHeight="1">
      <c r="A27" s="68" t="s">
        <v>154</v>
      </c>
      <c r="B27" s="69" t="s">
        <v>144</v>
      </c>
      <c r="C27" s="70">
        <v>5</v>
      </c>
      <c r="D27" s="73">
        <v>604.75</v>
      </c>
      <c r="E27" s="72">
        <v>10018.76</v>
      </c>
    </row>
    <row r="28" spans="1:5" s="22" customFormat="1" ht="19.95" customHeight="1">
      <c r="A28" s="68" t="s">
        <v>154</v>
      </c>
      <c r="B28" s="69" t="s">
        <v>145</v>
      </c>
      <c r="C28" s="27" t="s">
        <v>159</v>
      </c>
      <c r="D28" s="71">
        <v>189.14</v>
      </c>
      <c r="E28" s="72">
        <v>7293.84</v>
      </c>
    </row>
    <row r="29" spans="1:5" s="22" customFormat="1" ht="19.95" customHeight="1">
      <c r="A29" s="74" t="s">
        <v>21</v>
      </c>
      <c r="B29" s="69" t="s">
        <v>144</v>
      </c>
      <c r="C29" s="70">
        <v>33</v>
      </c>
      <c r="D29" s="71">
        <v>807.19</v>
      </c>
      <c r="E29" s="72">
        <v>16143.8</v>
      </c>
    </row>
    <row r="30" spans="1:5" s="22" customFormat="1" ht="19.95" customHeight="1">
      <c r="A30" s="68" t="s">
        <v>21</v>
      </c>
      <c r="B30" s="69" t="s">
        <v>145</v>
      </c>
      <c r="C30" s="70">
        <v>356</v>
      </c>
      <c r="D30" s="71">
        <v>23809.46</v>
      </c>
      <c r="E30" s="72">
        <v>839911.5</v>
      </c>
    </row>
    <row r="31" spans="1:5" s="22" customFormat="1" ht="19.95" customHeight="1">
      <c r="A31" s="68" t="s">
        <v>22</v>
      </c>
      <c r="B31" s="69" t="s">
        <v>144</v>
      </c>
      <c r="C31" s="70">
        <v>29</v>
      </c>
      <c r="D31" s="71">
        <v>701.32</v>
      </c>
      <c r="E31" s="72">
        <v>13269.94</v>
      </c>
    </row>
    <row r="32" spans="1:5" s="22" customFormat="1" ht="19.95" customHeight="1">
      <c r="A32" s="68" t="s">
        <v>22</v>
      </c>
      <c r="B32" s="69" t="s">
        <v>145</v>
      </c>
      <c r="C32" s="70">
        <v>884</v>
      </c>
      <c r="D32" s="73">
        <v>94812.03</v>
      </c>
      <c r="E32" s="72">
        <v>3327518.51</v>
      </c>
    </row>
    <row r="33" spans="1:5" s="22" customFormat="1" ht="19.95" customHeight="1">
      <c r="A33" s="68" t="s">
        <v>22</v>
      </c>
      <c r="B33" s="69" t="s">
        <v>146</v>
      </c>
      <c r="C33" s="70">
        <v>752</v>
      </c>
      <c r="D33" s="71">
        <v>44062.400000000001</v>
      </c>
      <c r="E33" s="72">
        <v>1662076.87</v>
      </c>
    </row>
    <row r="34" spans="1:5" s="22" customFormat="1" ht="19.95" customHeight="1">
      <c r="A34" s="68" t="s">
        <v>23</v>
      </c>
      <c r="B34" s="69" t="s">
        <v>144</v>
      </c>
      <c r="C34" s="27" t="s">
        <v>159</v>
      </c>
      <c r="D34" s="71">
        <v>9.1300000000000008</v>
      </c>
      <c r="E34" s="72">
        <v>182.6</v>
      </c>
    </row>
    <row r="35" spans="1:5" s="22" customFormat="1" ht="19.95" customHeight="1">
      <c r="A35" s="68" t="s">
        <v>23</v>
      </c>
      <c r="B35" s="69" t="s">
        <v>145</v>
      </c>
      <c r="C35" s="70">
        <v>1933</v>
      </c>
      <c r="D35" s="71">
        <v>97947.93</v>
      </c>
      <c r="E35" s="72">
        <v>3393208.76</v>
      </c>
    </row>
    <row r="36" spans="1:5" s="22" customFormat="1" ht="19.95" customHeight="1">
      <c r="A36" s="68" t="s">
        <v>24</v>
      </c>
      <c r="B36" s="69" t="s">
        <v>144</v>
      </c>
      <c r="C36" s="27" t="s">
        <v>159</v>
      </c>
      <c r="D36" s="71">
        <v>10.14</v>
      </c>
      <c r="E36" s="72">
        <v>72.8</v>
      </c>
    </row>
    <row r="37" spans="1:5" s="22" customFormat="1" ht="19.95" customHeight="1">
      <c r="A37" s="68" t="s">
        <v>24</v>
      </c>
      <c r="B37" s="69" t="s">
        <v>145</v>
      </c>
      <c r="C37" s="70">
        <v>326</v>
      </c>
      <c r="D37" s="71">
        <v>42206.400000000001</v>
      </c>
      <c r="E37" s="72">
        <v>1419973.5</v>
      </c>
    </row>
    <row r="38" spans="1:5" s="22" customFormat="1" ht="19.95" customHeight="1">
      <c r="A38" s="68" t="s">
        <v>24</v>
      </c>
      <c r="B38" s="69" t="s">
        <v>146</v>
      </c>
      <c r="C38" s="70">
        <v>284</v>
      </c>
      <c r="D38" s="73">
        <v>28012.03</v>
      </c>
      <c r="E38" s="72">
        <v>1049483.8500000001</v>
      </c>
    </row>
    <row r="39" spans="1:5" s="35" customFormat="1" ht="19.95" customHeight="1">
      <c r="A39" s="68" t="s">
        <v>9</v>
      </c>
      <c r="B39" s="69" t="s">
        <v>144</v>
      </c>
      <c r="C39" s="70">
        <v>249</v>
      </c>
      <c r="D39" s="71">
        <v>2035.34</v>
      </c>
      <c r="E39" s="75">
        <v>39917.919999999998</v>
      </c>
    </row>
    <row r="40" spans="1:5" s="34" customFormat="1" ht="19.95" customHeight="1">
      <c r="A40" s="76" t="s">
        <v>9</v>
      </c>
      <c r="B40" s="77" t="s">
        <v>145</v>
      </c>
      <c r="C40" s="78">
        <v>580</v>
      </c>
      <c r="D40" s="79">
        <v>5073.13</v>
      </c>
      <c r="E40" s="80">
        <v>198499.01</v>
      </c>
    </row>
    <row r="41" spans="1:5" ht="12">
      <c r="A41" s="51"/>
      <c r="B41" s="51"/>
      <c r="C41" s="46"/>
      <c r="D41" s="46"/>
      <c r="E41" s="46"/>
    </row>
    <row r="43" spans="1:5" ht="12">
      <c r="A43" s="5" t="s">
        <v>148</v>
      </c>
    </row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showGridLines="0" topLeftCell="B144" zoomScaleNormal="100" workbookViewId="0">
      <selection activeCell="D167" sqref="D167"/>
    </sheetView>
  </sheetViews>
  <sheetFormatPr defaultColWidth="9.109375" defaultRowHeight="10.199999999999999"/>
  <cols>
    <col min="1" max="3" width="28.109375" style="2" customWidth="1"/>
    <col min="4" max="4" width="39.33203125" style="2" customWidth="1"/>
    <col min="5" max="5" width="17.109375" style="2" customWidth="1"/>
    <col min="6" max="6" width="17.109375" style="58" customWidth="1"/>
    <col min="7" max="7" width="13.6640625" style="2" customWidth="1"/>
    <col min="8" max="16384" width="9.109375" style="2"/>
  </cols>
  <sheetData>
    <row r="1" spans="1:7" ht="15.6" customHeight="1">
      <c r="B1" s="21"/>
      <c r="D1" s="21"/>
    </row>
    <row r="2" spans="1:7" ht="15.6" customHeight="1">
      <c r="A2" s="50"/>
      <c r="B2" s="50"/>
      <c r="C2" s="50"/>
      <c r="D2" s="50"/>
      <c r="E2" s="50"/>
      <c r="F2" s="59"/>
    </row>
    <row r="3" spans="1:7" ht="15.6" customHeight="1">
      <c r="A3" s="90" t="s">
        <v>147</v>
      </c>
      <c r="B3" s="90"/>
      <c r="C3" s="90"/>
      <c r="D3" s="90"/>
      <c r="E3" s="90"/>
      <c r="F3" s="90"/>
      <c r="G3" s="90"/>
    </row>
    <row r="4" spans="1:7" ht="15.6" customHeight="1">
      <c r="A4" s="90" t="s">
        <v>7</v>
      </c>
      <c r="B4" s="90"/>
      <c r="C4" s="90"/>
      <c r="D4" s="90"/>
      <c r="E4" s="90"/>
      <c r="F4" s="90"/>
      <c r="G4" s="90"/>
    </row>
    <row r="5" spans="1:7" ht="15.6" customHeight="1">
      <c r="A5" s="90"/>
      <c r="B5" s="90"/>
      <c r="C5" s="90"/>
      <c r="D5" s="90"/>
      <c r="E5" s="90"/>
      <c r="F5" s="90"/>
      <c r="G5" s="90"/>
    </row>
    <row r="6" spans="1:7" ht="15.6" customHeight="1">
      <c r="C6" s="3"/>
      <c r="E6" s="3"/>
    </row>
    <row r="7" spans="1:7" ht="30" customHeight="1">
      <c r="A7" s="11" t="s">
        <v>1</v>
      </c>
      <c r="B7" s="11" t="s">
        <v>2</v>
      </c>
      <c r="C7" s="11" t="s">
        <v>3</v>
      </c>
      <c r="D7" s="11" t="s">
        <v>0</v>
      </c>
      <c r="E7" s="12" t="s">
        <v>4</v>
      </c>
      <c r="F7" s="60" t="s">
        <v>5</v>
      </c>
      <c r="G7" s="13" t="s">
        <v>6</v>
      </c>
    </row>
    <row r="8" spans="1:7" s="22" customFormat="1" ht="19.95" customHeight="1">
      <c r="A8" s="36" t="s">
        <v>8</v>
      </c>
      <c r="B8" s="31" t="s">
        <v>12</v>
      </c>
      <c r="C8" s="31" t="s">
        <v>25</v>
      </c>
      <c r="D8" s="38" t="s">
        <v>144</v>
      </c>
      <c r="E8" s="27" t="s">
        <v>159</v>
      </c>
      <c r="F8" s="83">
        <v>1.81</v>
      </c>
      <c r="G8" s="42">
        <v>36.200000000000003</v>
      </c>
    </row>
    <row r="9" spans="1:7" s="22" customFormat="1" ht="19.95" customHeight="1">
      <c r="A9" s="37" t="s">
        <v>8</v>
      </c>
      <c r="B9" s="32" t="s">
        <v>150</v>
      </c>
      <c r="C9" s="32" t="s">
        <v>156</v>
      </c>
      <c r="D9" s="39" t="s">
        <v>144</v>
      </c>
      <c r="E9" s="27" t="s">
        <v>159</v>
      </c>
      <c r="F9" s="83">
        <v>4.87</v>
      </c>
      <c r="G9" s="42">
        <v>96.43</v>
      </c>
    </row>
    <row r="10" spans="1:7" s="22" customFormat="1" ht="19.95" customHeight="1">
      <c r="A10" s="37" t="s">
        <v>8</v>
      </c>
      <c r="B10" s="32" t="s">
        <v>13</v>
      </c>
      <c r="C10" s="32" t="s">
        <v>26</v>
      </c>
      <c r="D10" s="39" t="s">
        <v>144</v>
      </c>
      <c r="E10" s="30">
        <v>4</v>
      </c>
      <c r="F10" s="83">
        <v>1.85</v>
      </c>
      <c r="G10" s="42">
        <v>36.340000000000003</v>
      </c>
    </row>
    <row r="11" spans="1:7" s="22" customFormat="1" ht="19.95" customHeight="1">
      <c r="A11" s="37" t="s">
        <v>8</v>
      </c>
      <c r="B11" s="32" t="s">
        <v>149</v>
      </c>
      <c r="C11" s="32" t="s">
        <v>27</v>
      </c>
      <c r="D11" s="39" t="s">
        <v>144</v>
      </c>
      <c r="E11" s="30">
        <v>25</v>
      </c>
      <c r="F11" s="83">
        <v>96.72</v>
      </c>
      <c r="G11" s="42">
        <v>1926.29</v>
      </c>
    </row>
    <row r="12" spans="1:7" s="22" customFormat="1" ht="19.95" customHeight="1">
      <c r="A12" s="37" t="s">
        <v>8</v>
      </c>
      <c r="B12" s="32" t="s">
        <v>149</v>
      </c>
      <c r="C12" s="32" t="s">
        <v>28</v>
      </c>
      <c r="D12" s="39" t="s">
        <v>144</v>
      </c>
      <c r="E12" s="30">
        <v>36</v>
      </c>
      <c r="F12" s="84">
        <v>82.02</v>
      </c>
      <c r="G12" s="42">
        <v>1635.56</v>
      </c>
    </row>
    <row r="13" spans="1:7" s="22" customFormat="1" ht="19.95" customHeight="1">
      <c r="A13" s="37" t="s">
        <v>8</v>
      </c>
      <c r="B13" s="32" t="s">
        <v>149</v>
      </c>
      <c r="C13" s="32" t="s">
        <v>29</v>
      </c>
      <c r="D13" s="39" t="s">
        <v>144</v>
      </c>
      <c r="E13" s="30">
        <v>72</v>
      </c>
      <c r="F13" s="83">
        <v>399.8</v>
      </c>
      <c r="G13" s="44">
        <v>7784.54</v>
      </c>
    </row>
    <row r="14" spans="1:7" s="22" customFormat="1" ht="19.95" customHeight="1">
      <c r="A14" s="37" t="s">
        <v>8</v>
      </c>
      <c r="B14" s="32" t="s">
        <v>151</v>
      </c>
      <c r="C14" s="32" t="s">
        <v>30</v>
      </c>
      <c r="D14" s="39" t="s">
        <v>144</v>
      </c>
      <c r="E14" s="27" t="s">
        <v>159</v>
      </c>
      <c r="F14" s="84">
        <v>2.2799999999999998</v>
      </c>
      <c r="G14" s="43">
        <v>45.6</v>
      </c>
    </row>
    <row r="15" spans="1:7" s="22" customFormat="1" ht="19.95" customHeight="1">
      <c r="A15" s="37" t="s">
        <v>8</v>
      </c>
      <c r="B15" s="32" t="s">
        <v>151</v>
      </c>
      <c r="C15" s="32" t="s">
        <v>31</v>
      </c>
      <c r="D15" s="39" t="s">
        <v>144</v>
      </c>
      <c r="E15" s="27" t="s">
        <v>159</v>
      </c>
      <c r="F15" s="83">
        <v>4.5</v>
      </c>
      <c r="G15" s="44">
        <v>53.91</v>
      </c>
    </row>
    <row r="16" spans="1:7" s="22" customFormat="1" ht="19.95" customHeight="1">
      <c r="A16" s="37" t="s">
        <v>8</v>
      </c>
      <c r="B16" s="32" t="s">
        <v>151</v>
      </c>
      <c r="C16" s="32" t="s">
        <v>32</v>
      </c>
      <c r="D16" s="39" t="s">
        <v>144</v>
      </c>
      <c r="E16" s="30">
        <v>16</v>
      </c>
      <c r="F16" s="83">
        <v>43.23</v>
      </c>
      <c r="G16" s="44">
        <v>864.6</v>
      </c>
    </row>
    <row r="17" spans="1:7" s="22" customFormat="1" ht="19.95" customHeight="1">
      <c r="A17" s="37" t="s">
        <v>8</v>
      </c>
      <c r="B17" s="32" t="s">
        <v>14</v>
      </c>
      <c r="C17" s="32" t="s">
        <v>33</v>
      </c>
      <c r="D17" s="39" t="s">
        <v>144</v>
      </c>
      <c r="E17" s="30">
        <v>278</v>
      </c>
      <c r="F17" s="84">
        <v>1720.74</v>
      </c>
      <c r="G17" s="44">
        <v>34257.730000000003</v>
      </c>
    </row>
    <row r="18" spans="1:7" s="22" customFormat="1" ht="19.95" customHeight="1">
      <c r="A18" s="37" t="s">
        <v>8</v>
      </c>
      <c r="B18" s="32" t="s">
        <v>14</v>
      </c>
      <c r="C18" s="32" t="s">
        <v>34</v>
      </c>
      <c r="D18" s="39" t="s">
        <v>144</v>
      </c>
      <c r="E18" s="27" t="s">
        <v>159</v>
      </c>
      <c r="F18" s="83">
        <v>15.67</v>
      </c>
      <c r="G18" s="44">
        <v>313.39999999999998</v>
      </c>
    </row>
    <row r="19" spans="1:7" s="22" customFormat="1" ht="19.95" customHeight="1">
      <c r="A19" s="37" t="s">
        <v>8</v>
      </c>
      <c r="B19" s="32" t="s">
        <v>14</v>
      </c>
      <c r="C19" s="32" t="s">
        <v>35</v>
      </c>
      <c r="D19" s="39" t="s">
        <v>144</v>
      </c>
      <c r="E19" s="30">
        <v>15</v>
      </c>
      <c r="F19" s="83">
        <v>44.59</v>
      </c>
      <c r="G19" s="44">
        <v>891.8</v>
      </c>
    </row>
    <row r="20" spans="1:7" s="22" customFormat="1" ht="19.95" customHeight="1">
      <c r="A20" s="37" t="s">
        <v>8</v>
      </c>
      <c r="B20" s="32" t="s">
        <v>14</v>
      </c>
      <c r="C20" s="32" t="s">
        <v>36</v>
      </c>
      <c r="D20" s="39" t="s">
        <v>144</v>
      </c>
      <c r="E20" s="27" t="s">
        <v>159</v>
      </c>
      <c r="F20" s="84">
        <v>3.6</v>
      </c>
      <c r="G20" s="44">
        <v>72</v>
      </c>
    </row>
    <row r="21" spans="1:7" s="22" customFormat="1" ht="19.95" customHeight="1">
      <c r="A21" s="37" t="s">
        <v>8</v>
      </c>
      <c r="B21" s="32" t="s">
        <v>14</v>
      </c>
      <c r="C21" s="32" t="s">
        <v>37</v>
      </c>
      <c r="D21" s="39" t="s">
        <v>144</v>
      </c>
      <c r="E21" s="30">
        <v>111</v>
      </c>
      <c r="F21" s="83">
        <v>855.98</v>
      </c>
      <c r="G21" s="44">
        <v>17101.669999999998</v>
      </c>
    </row>
    <row r="22" spans="1:7" s="22" customFormat="1" ht="19.95" customHeight="1">
      <c r="A22" s="37" t="s">
        <v>8</v>
      </c>
      <c r="B22" s="32" t="s">
        <v>14</v>
      </c>
      <c r="C22" s="32" t="s">
        <v>38</v>
      </c>
      <c r="D22" s="39" t="s">
        <v>144</v>
      </c>
      <c r="E22" s="30">
        <v>5</v>
      </c>
      <c r="F22" s="83">
        <v>7.76</v>
      </c>
      <c r="G22" s="44">
        <v>155.19999999999999</v>
      </c>
    </row>
    <row r="23" spans="1:7" s="22" customFormat="1" ht="19.95" customHeight="1">
      <c r="A23" s="37" t="s">
        <v>8</v>
      </c>
      <c r="B23" s="32" t="s">
        <v>15</v>
      </c>
      <c r="C23" s="32" t="s">
        <v>39</v>
      </c>
      <c r="D23" s="39" t="s">
        <v>144</v>
      </c>
      <c r="E23" s="30">
        <v>9</v>
      </c>
      <c r="F23" s="83">
        <v>32.42</v>
      </c>
      <c r="G23" s="44">
        <v>648.4</v>
      </c>
    </row>
    <row r="24" spans="1:7" s="22" customFormat="1" ht="19.95" customHeight="1">
      <c r="A24" s="37" t="s">
        <v>8</v>
      </c>
      <c r="B24" s="32" t="s">
        <v>15</v>
      </c>
      <c r="C24" s="32" t="s">
        <v>40</v>
      </c>
      <c r="D24" s="39" t="s">
        <v>144</v>
      </c>
      <c r="E24" s="30">
        <v>741</v>
      </c>
      <c r="F24" s="84">
        <v>4098.12</v>
      </c>
      <c r="G24" s="44">
        <v>81740.5</v>
      </c>
    </row>
    <row r="25" spans="1:7" s="22" customFormat="1" ht="19.95" customHeight="1">
      <c r="A25" s="37" t="s">
        <v>8</v>
      </c>
      <c r="B25" s="32" t="s">
        <v>15</v>
      </c>
      <c r="C25" s="32" t="s">
        <v>41</v>
      </c>
      <c r="D25" s="39" t="s">
        <v>144</v>
      </c>
      <c r="E25" s="30">
        <v>68</v>
      </c>
      <c r="F25" s="83">
        <v>385.29</v>
      </c>
      <c r="G25" s="44">
        <v>7705.8</v>
      </c>
    </row>
    <row r="26" spans="1:7" s="22" customFormat="1" ht="19.95" customHeight="1">
      <c r="A26" s="37" t="s">
        <v>8</v>
      </c>
      <c r="B26" s="32" t="s">
        <v>15</v>
      </c>
      <c r="C26" s="32" t="s">
        <v>42</v>
      </c>
      <c r="D26" s="39" t="s">
        <v>144</v>
      </c>
      <c r="E26" s="30">
        <v>9</v>
      </c>
      <c r="F26" s="83">
        <v>76.05</v>
      </c>
      <c r="G26" s="44">
        <v>1521</v>
      </c>
    </row>
    <row r="27" spans="1:7" s="22" customFormat="1" ht="19.95" customHeight="1">
      <c r="A27" s="37" t="s">
        <v>8</v>
      </c>
      <c r="B27" s="32" t="s">
        <v>15</v>
      </c>
      <c r="C27" s="32" t="s">
        <v>43</v>
      </c>
      <c r="D27" s="39" t="s">
        <v>144</v>
      </c>
      <c r="E27" s="30">
        <v>16</v>
      </c>
      <c r="F27" s="83">
        <v>189.33</v>
      </c>
      <c r="G27" s="44">
        <v>3699.35</v>
      </c>
    </row>
    <row r="28" spans="1:7" s="22" customFormat="1" ht="19.95" customHeight="1">
      <c r="A28" s="37" t="s">
        <v>8</v>
      </c>
      <c r="B28" s="32" t="s">
        <v>15</v>
      </c>
      <c r="C28" s="32" t="s">
        <v>44</v>
      </c>
      <c r="D28" s="39" t="s">
        <v>144</v>
      </c>
      <c r="E28" s="30">
        <v>225</v>
      </c>
      <c r="F28" s="83">
        <v>998.59</v>
      </c>
      <c r="G28" s="44">
        <v>19970.82</v>
      </c>
    </row>
    <row r="29" spans="1:7" s="22" customFormat="1" ht="19.95" customHeight="1">
      <c r="A29" s="37" t="s">
        <v>8</v>
      </c>
      <c r="B29" s="32" t="s">
        <v>15</v>
      </c>
      <c r="C29" s="32" t="s">
        <v>45</v>
      </c>
      <c r="D29" s="39" t="s">
        <v>144</v>
      </c>
      <c r="E29" s="30">
        <v>32</v>
      </c>
      <c r="F29" s="84">
        <v>298.31</v>
      </c>
      <c r="G29" s="44">
        <v>5955.2</v>
      </c>
    </row>
    <row r="30" spans="1:7" s="22" customFormat="1" ht="19.95" customHeight="1">
      <c r="A30" s="37" t="s">
        <v>8</v>
      </c>
      <c r="B30" s="32" t="s">
        <v>15</v>
      </c>
      <c r="C30" s="32" t="s">
        <v>46</v>
      </c>
      <c r="D30" s="39" t="s">
        <v>144</v>
      </c>
      <c r="E30" s="30">
        <v>881</v>
      </c>
      <c r="F30" s="83">
        <v>5216.91</v>
      </c>
      <c r="G30" s="44">
        <v>103857.37</v>
      </c>
    </row>
    <row r="31" spans="1:7" s="22" customFormat="1" ht="19.95" customHeight="1">
      <c r="A31" s="37" t="s">
        <v>10</v>
      </c>
      <c r="B31" s="32" t="s">
        <v>16</v>
      </c>
      <c r="C31" s="32" t="s">
        <v>59</v>
      </c>
      <c r="D31" s="39" t="s">
        <v>144</v>
      </c>
      <c r="E31" s="30">
        <v>4</v>
      </c>
      <c r="F31" s="83">
        <v>6.25</v>
      </c>
      <c r="G31" s="44">
        <v>125</v>
      </c>
    </row>
    <row r="32" spans="1:7" s="22" customFormat="1" ht="19.95" customHeight="1">
      <c r="A32" s="37" t="s">
        <v>10</v>
      </c>
      <c r="B32" s="32" t="s">
        <v>16</v>
      </c>
      <c r="C32" s="32" t="s">
        <v>60</v>
      </c>
      <c r="D32" s="39" t="s">
        <v>144</v>
      </c>
      <c r="E32" s="27" t="s">
        <v>159</v>
      </c>
      <c r="F32" s="83">
        <v>10.8</v>
      </c>
      <c r="G32" s="44">
        <v>216</v>
      </c>
    </row>
    <row r="33" spans="1:7" s="22" customFormat="1" ht="19.95" customHeight="1">
      <c r="A33" s="37" t="s">
        <v>10</v>
      </c>
      <c r="B33" s="32" t="s">
        <v>16</v>
      </c>
      <c r="C33" s="32" t="s">
        <v>61</v>
      </c>
      <c r="D33" s="39" t="s">
        <v>144</v>
      </c>
      <c r="E33" s="30">
        <v>22</v>
      </c>
      <c r="F33" s="83">
        <v>55.62</v>
      </c>
      <c r="G33" s="44">
        <v>1112.4000000000001</v>
      </c>
    </row>
    <row r="34" spans="1:7" s="22" customFormat="1" ht="19.95" customHeight="1">
      <c r="A34" s="37" t="s">
        <v>10</v>
      </c>
      <c r="B34" s="32" t="s">
        <v>17</v>
      </c>
      <c r="C34" s="32" t="s">
        <v>62</v>
      </c>
      <c r="D34" s="39" t="s">
        <v>144</v>
      </c>
      <c r="E34" s="30">
        <v>5</v>
      </c>
      <c r="F34" s="83">
        <v>6.93</v>
      </c>
      <c r="G34" s="44">
        <v>138.6</v>
      </c>
    </row>
    <row r="35" spans="1:7" s="22" customFormat="1" ht="19.95" customHeight="1">
      <c r="A35" s="37" t="s">
        <v>10</v>
      </c>
      <c r="B35" s="32" t="s">
        <v>17</v>
      </c>
      <c r="C35" s="32" t="s">
        <v>63</v>
      </c>
      <c r="D35" s="39" t="s">
        <v>144</v>
      </c>
      <c r="E35" s="30">
        <v>6</v>
      </c>
      <c r="F35" s="83">
        <v>36.57</v>
      </c>
      <c r="G35" s="44">
        <v>682.06</v>
      </c>
    </row>
    <row r="36" spans="1:7" s="22" customFormat="1" ht="19.95" customHeight="1">
      <c r="A36" s="37" t="s">
        <v>10</v>
      </c>
      <c r="B36" s="32" t="s">
        <v>17</v>
      </c>
      <c r="C36" s="32" t="s">
        <v>64</v>
      </c>
      <c r="D36" s="39" t="s">
        <v>144</v>
      </c>
      <c r="E36" s="30">
        <v>19</v>
      </c>
      <c r="F36" s="83">
        <v>45.84</v>
      </c>
      <c r="G36" s="44">
        <v>916.8</v>
      </c>
    </row>
    <row r="37" spans="1:7" s="22" customFormat="1" ht="19.95" customHeight="1">
      <c r="A37" s="37" t="s">
        <v>10</v>
      </c>
      <c r="B37" s="32" t="s">
        <v>17</v>
      </c>
      <c r="C37" s="32" t="s">
        <v>65</v>
      </c>
      <c r="D37" s="39" t="s">
        <v>144</v>
      </c>
      <c r="E37" s="30">
        <v>20</v>
      </c>
      <c r="F37" s="83">
        <v>152.75</v>
      </c>
      <c r="G37" s="44">
        <v>2425.7399999999998</v>
      </c>
    </row>
    <row r="38" spans="1:7" s="22" customFormat="1" ht="19.95" customHeight="1">
      <c r="A38" s="37" t="s">
        <v>10</v>
      </c>
      <c r="B38" s="32" t="s">
        <v>153</v>
      </c>
      <c r="C38" s="32" t="s">
        <v>157</v>
      </c>
      <c r="D38" s="39" t="s">
        <v>144</v>
      </c>
      <c r="E38" s="27" t="s">
        <v>159</v>
      </c>
      <c r="F38" s="83">
        <v>13.62</v>
      </c>
      <c r="G38" s="44">
        <v>272.39999999999998</v>
      </c>
    </row>
    <row r="39" spans="1:7" s="22" customFormat="1" ht="19.95" customHeight="1">
      <c r="A39" s="37" t="s">
        <v>10</v>
      </c>
      <c r="B39" s="32" t="s">
        <v>153</v>
      </c>
      <c r="C39" s="32" t="s">
        <v>66</v>
      </c>
      <c r="D39" s="39" t="s">
        <v>144</v>
      </c>
      <c r="E39" s="30">
        <v>5</v>
      </c>
      <c r="F39" s="83">
        <v>7.4</v>
      </c>
      <c r="G39" s="44">
        <v>148</v>
      </c>
    </row>
    <row r="40" spans="1:7" s="22" customFormat="1" ht="19.95" customHeight="1">
      <c r="A40" s="37" t="s">
        <v>10</v>
      </c>
      <c r="B40" s="32" t="s">
        <v>153</v>
      </c>
      <c r="C40" s="32" t="s">
        <v>67</v>
      </c>
      <c r="D40" s="39" t="s">
        <v>144</v>
      </c>
      <c r="E40" s="30">
        <v>26</v>
      </c>
      <c r="F40" s="83">
        <v>225.2</v>
      </c>
      <c r="G40" s="44">
        <v>4452.6000000000004</v>
      </c>
    </row>
    <row r="41" spans="1:7" s="22" customFormat="1" ht="19.95" customHeight="1">
      <c r="A41" s="37" t="s">
        <v>10</v>
      </c>
      <c r="B41" s="32" t="s">
        <v>18</v>
      </c>
      <c r="C41" s="32" t="s">
        <v>68</v>
      </c>
      <c r="D41" s="39" t="s">
        <v>145</v>
      </c>
      <c r="E41" s="30">
        <v>28</v>
      </c>
      <c r="F41" s="83">
        <v>814.85</v>
      </c>
      <c r="G41" s="44">
        <v>30734.560000000001</v>
      </c>
    </row>
    <row r="42" spans="1:7" s="22" customFormat="1" ht="19.95" customHeight="1">
      <c r="A42" s="37" t="s">
        <v>10</v>
      </c>
      <c r="B42" s="32" t="s">
        <v>18</v>
      </c>
      <c r="C42" s="32" t="s">
        <v>69</v>
      </c>
      <c r="D42" s="39" t="s">
        <v>145</v>
      </c>
      <c r="E42" s="30">
        <v>61</v>
      </c>
      <c r="F42" s="83">
        <v>1728.24</v>
      </c>
      <c r="G42" s="45">
        <v>67828.710000000006</v>
      </c>
    </row>
    <row r="43" spans="1:7" s="22" customFormat="1" ht="19.95" customHeight="1">
      <c r="A43" s="37" t="s">
        <v>10</v>
      </c>
      <c r="B43" s="32" t="s">
        <v>18</v>
      </c>
      <c r="C43" s="32" t="s">
        <v>69</v>
      </c>
      <c r="D43" s="39" t="s">
        <v>146</v>
      </c>
      <c r="E43" s="30">
        <v>4</v>
      </c>
      <c r="F43" s="84">
        <v>206.99</v>
      </c>
      <c r="G43" s="44">
        <v>9107.56</v>
      </c>
    </row>
    <row r="44" spans="1:7" s="22" customFormat="1" ht="19.95" customHeight="1">
      <c r="A44" s="37" t="s">
        <v>10</v>
      </c>
      <c r="B44" s="32" t="s">
        <v>18</v>
      </c>
      <c r="C44" s="32" t="s">
        <v>70</v>
      </c>
      <c r="D44" s="39" t="s">
        <v>145</v>
      </c>
      <c r="E44" s="30">
        <v>16</v>
      </c>
      <c r="F44" s="83">
        <v>1022.05</v>
      </c>
      <c r="G44" s="44">
        <v>36109.519999999997</v>
      </c>
    </row>
    <row r="45" spans="1:7" s="22" customFormat="1" ht="19.95" customHeight="1">
      <c r="A45" s="37" t="s">
        <v>10</v>
      </c>
      <c r="B45" s="32" t="s">
        <v>18</v>
      </c>
      <c r="C45" s="32" t="s">
        <v>71</v>
      </c>
      <c r="D45" s="48" t="s">
        <v>144</v>
      </c>
      <c r="E45" s="27" t="s">
        <v>159</v>
      </c>
      <c r="F45" s="83">
        <v>15.46</v>
      </c>
      <c r="G45" s="44">
        <v>309.2</v>
      </c>
    </row>
    <row r="46" spans="1:7" s="22" customFormat="1" ht="19.95" customHeight="1">
      <c r="A46" s="37" t="s">
        <v>10</v>
      </c>
      <c r="B46" s="32" t="s">
        <v>18</v>
      </c>
      <c r="C46" s="32" t="s">
        <v>71</v>
      </c>
      <c r="D46" s="48" t="s">
        <v>145</v>
      </c>
      <c r="E46" s="27" t="s">
        <v>159</v>
      </c>
      <c r="F46" s="84">
        <v>11.52</v>
      </c>
      <c r="G46" s="44">
        <v>460.8</v>
      </c>
    </row>
    <row r="47" spans="1:7" s="22" customFormat="1" ht="19.95" customHeight="1">
      <c r="A47" s="37" t="s">
        <v>10</v>
      </c>
      <c r="B47" s="32" t="s">
        <v>20</v>
      </c>
      <c r="C47" s="32" t="s">
        <v>77</v>
      </c>
      <c r="D47" s="48" t="s">
        <v>145</v>
      </c>
      <c r="E47" s="27" t="s">
        <v>159</v>
      </c>
      <c r="F47" s="83">
        <v>7.0000000000000007E-2</v>
      </c>
      <c r="G47" s="44">
        <v>2.38</v>
      </c>
    </row>
    <row r="48" spans="1:7" s="22" customFormat="1" ht="19.95" customHeight="1">
      <c r="A48" s="37" t="s">
        <v>10</v>
      </c>
      <c r="B48" s="32" t="s">
        <v>20</v>
      </c>
      <c r="C48" s="32" t="s">
        <v>78</v>
      </c>
      <c r="D48" s="39" t="s">
        <v>144</v>
      </c>
      <c r="E48" s="30">
        <v>4</v>
      </c>
      <c r="F48" s="83">
        <v>90.06</v>
      </c>
      <c r="G48" s="44">
        <v>1801.2</v>
      </c>
    </row>
    <row r="49" spans="1:7" s="22" customFormat="1" ht="19.95" customHeight="1">
      <c r="A49" s="37" t="s">
        <v>10</v>
      </c>
      <c r="B49" s="32" t="s">
        <v>20</v>
      </c>
      <c r="C49" s="32" t="s">
        <v>78</v>
      </c>
      <c r="D49" s="39" t="s">
        <v>145</v>
      </c>
      <c r="E49" s="30">
        <v>67</v>
      </c>
      <c r="F49" s="83">
        <v>2859.44</v>
      </c>
      <c r="G49" s="44">
        <v>105248.71</v>
      </c>
    </row>
    <row r="50" spans="1:7" s="22" customFormat="1" ht="19.95" customHeight="1">
      <c r="A50" s="37" t="s">
        <v>10</v>
      </c>
      <c r="B50" s="32" t="s">
        <v>20</v>
      </c>
      <c r="C50" s="32" t="s">
        <v>79</v>
      </c>
      <c r="D50" s="39" t="s">
        <v>144</v>
      </c>
      <c r="E50" s="30">
        <v>132</v>
      </c>
      <c r="F50" s="83">
        <v>1124.17</v>
      </c>
      <c r="G50" s="44">
        <v>22180.62</v>
      </c>
    </row>
    <row r="51" spans="1:7" s="22" customFormat="1" ht="19.95" customHeight="1">
      <c r="A51" s="37" t="s">
        <v>10</v>
      </c>
      <c r="B51" s="32" t="s">
        <v>20</v>
      </c>
      <c r="C51" s="32" t="s">
        <v>80</v>
      </c>
      <c r="D51" s="39" t="s">
        <v>144</v>
      </c>
      <c r="E51" s="30">
        <v>5</v>
      </c>
      <c r="F51" s="84">
        <v>72.400000000000006</v>
      </c>
      <c r="G51" s="44">
        <v>1448</v>
      </c>
    </row>
    <row r="52" spans="1:7" s="22" customFormat="1" ht="19.95" customHeight="1">
      <c r="A52" s="37" t="s">
        <v>10</v>
      </c>
      <c r="B52" s="32" t="s">
        <v>20</v>
      </c>
      <c r="C52" s="32" t="s">
        <v>81</v>
      </c>
      <c r="D52" s="39" t="s">
        <v>144</v>
      </c>
      <c r="E52" s="30">
        <v>412</v>
      </c>
      <c r="F52" s="83">
        <v>5488.41</v>
      </c>
      <c r="G52" s="44">
        <v>107771.32</v>
      </c>
    </row>
    <row r="53" spans="1:7" s="22" customFormat="1" ht="19.95" customHeight="1">
      <c r="A53" s="37" t="s">
        <v>10</v>
      </c>
      <c r="B53" s="32" t="s">
        <v>20</v>
      </c>
      <c r="C53" s="32" t="s">
        <v>81</v>
      </c>
      <c r="D53" s="39" t="s">
        <v>145</v>
      </c>
      <c r="E53" s="30">
        <v>4</v>
      </c>
      <c r="F53" s="83">
        <v>253.42</v>
      </c>
      <c r="G53" s="44">
        <v>9149.84</v>
      </c>
    </row>
    <row r="54" spans="1:7" s="22" customFormat="1" ht="19.95" customHeight="1">
      <c r="A54" s="37" t="s">
        <v>10</v>
      </c>
      <c r="B54" s="32" t="s">
        <v>20</v>
      </c>
      <c r="C54" s="32" t="s">
        <v>82</v>
      </c>
      <c r="D54" s="39" t="s">
        <v>144</v>
      </c>
      <c r="E54" s="27" t="s">
        <v>159</v>
      </c>
      <c r="F54" s="83">
        <v>3.88</v>
      </c>
      <c r="G54" s="44">
        <v>77.599999999999994</v>
      </c>
    </row>
    <row r="55" spans="1:7" s="22" customFormat="1" ht="19.95" customHeight="1">
      <c r="A55" s="37" t="s">
        <v>10</v>
      </c>
      <c r="B55" s="32" t="s">
        <v>20</v>
      </c>
      <c r="C55" s="32" t="s">
        <v>83</v>
      </c>
      <c r="D55" s="39" t="s">
        <v>144</v>
      </c>
      <c r="E55" s="30">
        <v>38</v>
      </c>
      <c r="F55" s="84">
        <v>400.31</v>
      </c>
      <c r="G55" s="44">
        <v>7975.9</v>
      </c>
    </row>
    <row r="56" spans="1:7" s="22" customFormat="1" ht="19.95" customHeight="1">
      <c r="A56" s="37" t="s">
        <v>10</v>
      </c>
      <c r="B56" s="32" t="s">
        <v>20</v>
      </c>
      <c r="C56" s="32" t="s">
        <v>84</v>
      </c>
      <c r="D56" s="48" t="s">
        <v>144</v>
      </c>
      <c r="E56" s="30">
        <v>186</v>
      </c>
      <c r="F56" s="83">
        <v>1313.49</v>
      </c>
      <c r="G56" s="44">
        <v>26073.43</v>
      </c>
    </row>
    <row r="57" spans="1:7" s="22" customFormat="1" ht="19.95" customHeight="1">
      <c r="A57" s="37" t="s">
        <v>10</v>
      </c>
      <c r="B57" s="32" t="s">
        <v>20</v>
      </c>
      <c r="C57" s="32" t="s">
        <v>84</v>
      </c>
      <c r="D57" s="48" t="s">
        <v>145</v>
      </c>
      <c r="E57" s="30">
        <v>5</v>
      </c>
      <c r="F57" s="83">
        <v>63.88</v>
      </c>
      <c r="G57" s="44">
        <v>2555.1999999999998</v>
      </c>
    </row>
    <row r="58" spans="1:7" s="22" customFormat="1" ht="19.95" customHeight="1">
      <c r="A58" s="37" t="s">
        <v>10</v>
      </c>
      <c r="B58" s="32" t="s">
        <v>20</v>
      </c>
      <c r="C58" s="32" t="s">
        <v>85</v>
      </c>
      <c r="D58" s="39" t="s">
        <v>144</v>
      </c>
      <c r="E58" s="30">
        <v>7</v>
      </c>
      <c r="F58" s="84">
        <v>85.23</v>
      </c>
      <c r="G58" s="44">
        <v>1704.6</v>
      </c>
    </row>
    <row r="59" spans="1:7" s="22" customFormat="1" ht="19.95" customHeight="1">
      <c r="A59" s="37" t="s">
        <v>10</v>
      </c>
      <c r="B59" s="32" t="s">
        <v>20</v>
      </c>
      <c r="C59" s="32" t="s">
        <v>86</v>
      </c>
      <c r="D59" s="39" t="s">
        <v>144</v>
      </c>
      <c r="E59" s="27" t="s">
        <v>159</v>
      </c>
      <c r="F59" s="83">
        <v>5.0999999999999996</v>
      </c>
      <c r="G59" s="44">
        <v>102</v>
      </c>
    </row>
    <row r="60" spans="1:7" s="22" customFormat="1" ht="19.95" customHeight="1">
      <c r="A60" s="37" t="s">
        <v>10</v>
      </c>
      <c r="B60" s="32" t="s">
        <v>20</v>
      </c>
      <c r="C60" s="32" t="s">
        <v>87</v>
      </c>
      <c r="D60" s="39" t="s">
        <v>144</v>
      </c>
      <c r="E60" s="30">
        <v>13</v>
      </c>
      <c r="F60" s="83">
        <v>115.09</v>
      </c>
      <c r="G60" s="44">
        <v>2301.8000000000002</v>
      </c>
    </row>
    <row r="61" spans="1:7" s="22" customFormat="1" ht="19.95" customHeight="1">
      <c r="A61" s="37" t="s">
        <v>10</v>
      </c>
      <c r="B61" s="32" t="s">
        <v>20</v>
      </c>
      <c r="C61" s="32" t="s">
        <v>87</v>
      </c>
      <c r="D61" s="39" t="s">
        <v>145</v>
      </c>
      <c r="E61" s="27" t="s">
        <v>159</v>
      </c>
      <c r="F61" s="84">
        <v>16.25</v>
      </c>
      <c r="G61" s="44">
        <v>630.49</v>
      </c>
    </row>
    <row r="62" spans="1:7" s="22" customFormat="1" ht="19.95" customHeight="1">
      <c r="A62" s="37" t="s">
        <v>10</v>
      </c>
      <c r="B62" s="32" t="s">
        <v>20</v>
      </c>
      <c r="C62" s="32" t="s">
        <v>88</v>
      </c>
      <c r="D62" s="39" t="s">
        <v>145</v>
      </c>
      <c r="E62" s="30">
        <v>559</v>
      </c>
      <c r="F62" s="83">
        <v>13697.86</v>
      </c>
      <c r="G62" s="44">
        <v>539671.54</v>
      </c>
    </row>
    <row r="63" spans="1:7" s="22" customFormat="1" ht="19.95" customHeight="1">
      <c r="A63" s="37" t="s">
        <v>10</v>
      </c>
      <c r="B63" s="32" t="s">
        <v>20</v>
      </c>
      <c r="C63" s="32" t="s">
        <v>89</v>
      </c>
      <c r="D63" s="39" t="s">
        <v>144</v>
      </c>
      <c r="E63" s="30">
        <v>4</v>
      </c>
      <c r="F63" s="83">
        <v>7.88</v>
      </c>
      <c r="G63" s="44">
        <v>157.6</v>
      </c>
    </row>
    <row r="64" spans="1:7" s="22" customFormat="1" ht="19.95" customHeight="1">
      <c r="A64" s="37" t="s">
        <v>155</v>
      </c>
      <c r="B64" s="32" t="s">
        <v>19</v>
      </c>
      <c r="C64" s="32" t="s">
        <v>72</v>
      </c>
      <c r="D64" s="48" t="s">
        <v>145</v>
      </c>
      <c r="E64" s="27" t="s">
        <v>159</v>
      </c>
      <c r="F64" s="83">
        <v>53.91</v>
      </c>
      <c r="G64" s="44">
        <v>2156.4</v>
      </c>
    </row>
    <row r="65" spans="1:7" s="22" customFormat="1" ht="19.95" customHeight="1">
      <c r="A65" s="37" t="s">
        <v>155</v>
      </c>
      <c r="B65" s="32" t="s">
        <v>19</v>
      </c>
      <c r="C65" s="32" t="s">
        <v>73</v>
      </c>
      <c r="D65" s="39" t="s">
        <v>144</v>
      </c>
      <c r="E65" s="30">
        <v>55</v>
      </c>
      <c r="F65" s="84">
        <v>622.74</v>
      </c>
      <c r="G65" s="44">
        <v>11423.92</v>
      </c>
    </row>
    <row r="66" spans="1:7" s="22" customFormat="1" ht="19.95" customHeight="1">
      <c r="A66" s="37" t="s">
        <v>155</v>
      </c>
      <c r="B66" s="32" t="s">
        <v>19</v>
      </c>
      <c r="C66" s="32" t="s">
        <v>74</v>
      </c>
      <c r="D66" s="39" t="s">
        <v>144</v>
      </c>
      <c r="E66" s="30">
        <v>12</v>
      </c>
      <c r="F66" s="83">
        <v>21.92</v>
      </c>
      <c r="G66" s="44">
        <v>438.4</v>
      </c>
    </row>
    <row r="67" spans="1:7" s="22" customFormat="1" ht="19.95" customHeight="1">
      <c r="A67" s="37" t="s">
        <v>155</v>
      </c>
      <c r="B67" s="32" t="s">
        <v>19</v>
      </c>
      <c r="C67" s="32" t="s">
        <v>75</v>
      </c>
      <c r="D67" s="39" t="s">
        <v>144</v>
      </c>
      <c r="E67" s="27" t="s">
        <v>159</v>
      </c>
      <c r="F67" s="83">
        <v>60.78</v>
      </c>
      <c r="G67" s="44">
        <v>1215.5999999999999</v>
      </c>
    </row>
    <row r="68" spans="1:7" s="22" customFormat="1" ht="19.95" customHeight="1">
      <c r="A68" s="37" t="s">
        <v>155</v>
      </c>
      <c r="B68" s="32" t="s">
        <v>19</v>
      </c>
      <c r="C68" s="32" t="s">
        <v>76</v>
      </c>
      <c r="D68" s="39" t="s">
        <v>144</v>
      </c>
      <c r="E68" s="27" t="s">
        <v>159</v>
      </c>
      <c r="F68" s="83">
        <v>6.4</v>
      </c>
      <c r="G68" s="44">
        <v>122.24</v>
      </c>
    </row>
    <row r="69" spans="1:7" s="22" customFormat="1" ht="19.95" customHeight="1">
      <c r="A69" s="37" t="s">
        <v>155</v>
      </c>
      <c r="B69" s="32" t="s">
        <v>152</v>
      </c>
      <c r="C69" s="32" t="s">
        <v>111</v>
      </c>
      <c r="D69" s="39" t="s">
        <v>144</v>
      </c>
      <c r="E69" s="27" t="s">
        <v>159</v>
      </c>
      <c r="F69" s="83">
        <v>19.850000000000001</v>
      </c>
      <c r="G69" s="44">
        <v>397</v>
      </c>
    </row>
    <row r="70" spans="1:7" s="22" customFormat="1" ht="19.95" customHeight="1">
      <c r="A70" s="37" t="s">
        <v>155</v>
      </c>
      <c r="B70" s="32" t="s">
        <v>152</v>
      </c>
      <c r="C70" s="32" t="s">
        <v>112</v>
      </c>
      <c r="D70" s="39" t="s">
        <v>145</v>
      </c>
      <c r="E70" s="27" t="s">
        <v>159</v>
      </c>
      <c r="F70" s="87">
        <v>21.05</v>
      </c>
      <c r="G70" s="44">
        <v>842</v>
      </c>
    </row>
    <row r="71" spans="1:7" s="22" customFormat="1" ht="19.95" customHeight="1">
      <c r="A71" s="37" t="s">
        <v>155</v>
      </c>
      <c r="B71" s="32" t="s">
        <v>152</v>
      </c>
      <c r="C71" s="32" t="s">
        <v>113</v>
      </c>
      <c r="D71" s="39" t="s">
        <v>145</v>
      </c>
      <c r="E71" s="27" t="s">
        <v>159</v>
      </c>
      <c r="F71" s="87">
        <v>5.12</v>
      </c>
      <c r="G71" s="44">
        <v>204.8</v>
      </c>
    </row>
    <row r="72" spans="1:7" s="22" customFormat="1" ht="19.95" customHeight="1">
      <c r="A72" s="37" t="s">
        <v>155</v>
      </c>
      <c r="B72" s="32" t="s">
        <v>152</v>
      </c>
      <c r="C72" s="32" t="s">
        <v>114</v>
      </c>
      <c r="D72" s="39" t="s">
        <v>145</v>
      </c>
      <c r="E72" s="27" t="s">
        <v>159</v>
      </c>
      <c r="F72" s="88">
        <v>286.35000000000002</v>
      </c>
      <c r="G72" s="44">
        <v>9963.2000000000007</v>
      </c>
    </row>
    <row r="73" spans="1:7" s="22" customFormat="1" ht="19.95" customHeight="1">
      <c r="A73" s="37" t="s">
        <v>155</v>
      </c>
      <c r="B73" s="32" t="s">
        <v>152</v>
      </c>
      <c r="C73" s="32" t="s">
        <v>115</v>
      </c>
      <c r="D73" s="39" t="s">
        <v>144</v>
      </c>
      <c r="E73" s="30">
        <v>9</v>
      </c>
      <c r="F73" s="89">
        <v>30.86</v>
      </c>
      <c r="G73" s="44">
        <v>600.29</v>
      </c>
    </row>
    <row r="74" spans="1:7" s="22" customFormat="1" ht="19.95" customHeight="1">
      <c r="A74" s="37" t="s">
        <v>154</v>
      </c>
      <c r="B74" s="32" t="s">
        <v>154</v>
      </c>
      <c r="C74" s="32" t="s">
        <v>90</v>
      </c>
      <c r="D74" s="39" t="s">
        <v>145</v>
      </c>
      <c r="E74" s="27" t="s">
        <v>159</v>
      </c>
      <c r="F74" s="84">
        <v>184.76</v>
      </c>
      <c r="G74" s="44">
        <v>7118.64</v>
      </c>
    </row>
    <row r="75" spans="1:7" s="22" customFormat="1" ht="19.95" customHeight="1">
      <c r="A75" s="37" t="s">
        <v>154</v>
      </c>
      <c r="B75" s="32" t="s">
        <v>154</v>
      </c>
      <c r="C75" s="32" t="s">
        <v>91</v>
      </c>
      <c r="D75" s="39" t="s">
        <v>145</v>
      </c>
      <c r="E75" s="27" t="s">
        <v>159</v>
      </c>
      <c r="F75" s="83">
        <v>4.38</v>
      </c>
      <c r="G75" s="44">
        <v>175.2</v>
      </c>
    </row>
    <row r="76" spans="1:7" s="22" customFormat="1" ht="19.95" customHeight="1">
      <c r="A76" s="37" t="s">
        <v>154</v>
      </c>
      <c r="B76" s="32" t="s">
        <v>154</v>
      </c>
      <c r="C76" s="32" t="s">
        <v>92</v>
      </c>
      <c r="D76" s="39" t="s">
        <v>144</v>
      </c>
      <c r="E76" s="27" t="s">
        <v>159</v>
      </c>
      <c r="F76" s="83">
        <v>567.32000000000005</v>
      </c>
      <c r="G76" s="44">
        <v>9270.16</v>
      </c>
    </row>
    <row r="77" spans="1:7" s="22" customFormat="1" ht="19.95" customHeight="1">
      <c r="A77" s="37" t="s">
        <v>154</v>
      </c>
      <c r="B77" s="32" t="s">
        <v>154</v>
      </c>
      <c r="C77" s="32" t="s">
        <v>93</v>
      </c>
      <c r="D77" s="39" t="s">
        <v>144</v>
      </c>
      <c r="E77" s="27" t="s">
        <v>159</v>
      </c>
      <c r="F77" s="83">
        <v>37.43</v>
      </c>
      <c r="G77" s="44">
        <v>748.6</v>
      </c>
    </row>
    <row r="78" spans="1:7" s="22" customFormat="1" ht="19.95" customHeight="1">
      <c r="A78" s="37" t="s">
        <v>11</v>
      </c>
      <c r="B78" s="32" t="s">
        <v>21</v>
      </c>
      <c r="C78" s="32" t="s">
        <v>94</v>
      </c>
      <c r="D78" s="39" t="s">
        <v>144</v>
      </c>
      <c r="E78" s="27" t="s">
        <v>159</v>
      </c>
      <c r="F78" s="83">
        <v>5.49</v>
      </c>
      <c r="G78" s="44">
        <v>109.8</v>
      </c>
    </row>
    <row r="79" spans="1:7" s="22" customFormat="1" ht="19.95" customHeight="1">
      <c r="A79" s="37" t="s">
        <v>11</v>
      </c>
      <c r="B79" s="32" t="s">
        <v>21</v>
      </c>
      <c r="C79" s="32" t="s">
        <v>94</v>
      </c>
      <c r="D79" s="39" t="s">
        <v>145</v>
      </c>
      <c r="E79" s="30">
        <v>76</v>
      </c>
      <c r="F79" s="84">
        <v>11823.61</v>
      </c>
      <c r="G79" s="44">
        <v>393970.85</v>
      </c>
    </row>
    <row r="80" spans="1:7" s="22" customFormat="1" ht="19.95" customHeight="1">
      <c r="A80" s="37" t="s">
        <v>11</v>
      </c>
      <c r="B80" s="32" t="s">
        <v>21</v>
      </c>
      <c r="C80" s="32" t="s">
        <v>95</v>
      </c>
      <c r="D80" s="39" t="s">
        <v>144</v>
      </c>
      <c r="E80" s="27" t="s">
        <v>159</v>
      </c>
      <c r="F80" s="83">
        <v>36.76</v>
      </c>
      <c r="G80" s="44">
        <v>735.2</v>
      </c>
    </row>
    <row r="81" spans="1:7" s="22" customFormat="1" ht="19.95" customHeight="1">
      <c r="A81" s="37" t="s">
        <v>11</v>
      </c>
      <c r="B81" s="32" t="s">
        <v>21</v>
      </c>
      <c r="C81" s="32" t="s">
        <v>95</v>
      </c>
      <c r="D81" s="39" t="s">
        <v>145</v>
      </c>
      <c r="E81" s="30">
        <v>14</v>
      </c>
      <c r="F81" s="84">
        <v>1869.16</v>
      </c>
      <c r="G81" s="44">
        <v>63448.639999999999</v>
      </c>
    </row>
    <row r="82" spans="1:7" s="22" customFormat="1" ht="19.95" customHeight="1">
      <c r="A82" s="37" t="s">
        <v>11</v>
      </c>
      <c r="B82" s="32" t="s">
        <v>21</v>
      </c>
      <c r="C82" s="32" t="s">
        <v>96</v>
      </c>
      <c r="D82" s="39" t="s">
        <v>144</v>
      </c>
      <c r="E82" s="30">
        <v>31</v>
      </c>
      <c r="F82" s="83">
        <v>764.94</v>
      </c>
      <c r="G82" s="44">
        <v>15298.8</v>
      </c>
    </row>
    <row r="83" spans="1:7" s="22" customFormat="1" ht="19.95" customHeight="1">
      <c r="A83" s="37" t="s">
        <v>11</v>
      </c>
      <c r="B83" s="32" t="s">
        <v>21</v>
      </c>
      <c r="C83" s="32" t="s">
        <v>96</v>
      </c>
      <c r="D83" s="39" t="s">
        <v>145</v>
      </c>
      <c r="E83" s="30">
        <v>240</v>
      </c>
      <c r="F83" s="83">
        <v>8757.2900000000009</v>
      </c>
      <c r="G83" s="44">
        <v>330562.55</v>
      </c>
    </row>
    <row r="84" spans="1:7" s="22" customFormat="1" ht="19.95" customHeight="1">
      <c r="A84" s="37" t="s">
        <v>11</v>
      </c>
      <c r="B84" s="32" t="s">
        <v>21</v>
      </c>
      <c r="C84" s="32" t="s">
        <v>97</v>
      </c>
      <c r="D84" s="39" t="s">
        <v>145</v>
      </c>
      <c r="E84" s="30">
        <v>26</v>
      </c>
      <c r="F84" s="83">
        <v>1359.4</v>
      </c>
      <c r="G84" s="44">
        <v>51929.46</v>
      </c>
    </row>
    <row r="85" spans="1:7" s="22" customFormat="1" ht="19.95" customHeight="1">
      <c r="A85" s="37" t="s">
        <v>11</v>
      </c>
      <c r="B85" s="32" t="s">
        <v>22</v>
      </c>
      <c r="C85" s="32" t="s">
        <v>98</v>
      </c>
      <c r="D85" s="39" t="s">
        <v>144</v>
      </c>
      <c r="E85" s="27" t="s">
        <v>159</v>
      </c>
      <c r="F85" s="84">
        <v>7.28</v>
      </c>
      <c r="G85" s="44">
        <v>145.6</v>
      </c>
    </row>
    <row r="86" spans="1:7" s="22" customFormat="1" ht="19.95" customHeight="1">
      <c r="A86" s="37" t="s">
        <v>11</v>
      </c>
      <c r="B86" s="32" t="s">
        <v>22</v>
      </c>
      <c r="C86" s="32" t="s">
        <v>98</v>
      </c>
      <c r="D86" s="39" t="s">
        <v>145</v>
      </c>
      <c r="E86" s="30">
        <v>39</v>
      </c>
      <c r="F86" s="83">
        <v>6071.48</v>
      </c>
      <c r="G86" s="44">
        <v>210795.41</v>
      </c>
    </row>
    <row r="87" spans="1:7" s="22" customFormat="1" ht="19.95" customHeight="1">
      <c r="A87" s="37" t="s">
        <v>11</v>
      </c>
      <c r="B87" s="32" t="s">
        <v>22</v>
      </c>
      <c r="C87" s="32" t="s">
        <v>99</v>
      </c>
      <c r="D87" s="39" t="s">
        <v>144</v>
      </c>
      <c r="E87" s="30">
        <v>26</v>
      </c>
      <c r="F87" s="83">
        <v>673.24</v>
      </c>
      <c r="G87" s="44">
        <v>12708.49</v>
      </c>
    </row>
    <row r="88" spans="1:7" s="22" customFormat="1" ht="19.95" customHeight="1">
      <c r="A88" s="37" t="s">
        <v>11</v>
      </c>
      <c r="B88" s="32" t="s">
        <v>22</v>
      </c>
      <c r="C88" s="32" t="s">
        <v>99</v>
      </c>
      <c r="D88" s="39" t="s">
        <v>145</v>
      </c>
      <c r="E88" s="30">
        <v>50</v>
      </c>
      <c r="F88" s="83">
        <v>2246.13</v>
      </c>
      <c r="G88" s="44">
        <v>85139.47</v>
      </c>
    </row>
    <row r="89" spans="1:7" s="22" customFormat="1" ht="19.95" customHeight="1">
      <c r="A89" s="37" t="s">
        <v>11</v>
      </c>
      <c r="B89" s="32" t="s">
        <v>22</v>
      </c>
      <c r="C89" s="32" t="s">
        <v>100</v>
      </c>
      <c r="D89" s="39" t="s">
        <v>145</v>
      </c>
      <c r="E89" s="27" t="s">
        <v>159</v>
      </c>
      <c r="F89" s="84">
        <v>251.09</v>
      </c>
      <c r="G89" s="44">
        <v>9637.6</v>
      </c>
    </row>
    <row r="90" spans="1:7" s="22" customFormat="1" ht="19.95" customHeight="1">
      <c r="A90" s="37" t="s">
        <v>11</v>
      </c>
      <c r="B90" s="32" t="s">
        <v>22</v>
      </c>
      <c r="C90" s="32" t="s">
        <v>100</v>
      </c>
      <c r="D90" s="39" t="s">
        <v>146</v>
      </c>
      <c r="E90" s="27" t="s">
        <v>159</v>
      </c>
      <c r="F90" s="83">
        <v>4.57</v>
      </c>
      <c r="G90" s="44">
        <v>201.08</v>
      </c>
    </row>
    <row r="91" spans="1:7" s="22" customFormat="1" ht="19.95" customHeight="1">
      <c r="A91" s="37" t="s">
        <v>11</v>
      </c>
      <c r="B91" s="32" t="s">
        <v>22</v>
      </c>
      <c r="C91" s="32" t="s">
        <v>101</v>
      </c>
      <c r="D91" s="39" t="s">
        <v>146</v>
      </c>
      <c r="E91" s="30">
        <v>135</v>
      </c>
      <c r="F91" s="83">
        <v>9325.58</v>
      </c>
      <c r="G91" s="44">
        <v>358442.16</v>
      </c>
    </row>
    <row r="92" spans="1:7" s="22" customFormat="1" ht="19.95" customHeight="1">
      <c r="A92" s="37" t="s">
        <v>11</v>
      </c>
      <c r="B92" s="32" t="s">
        <v>22</v>
      </c>
      <c r="C92" s="32" t="s">
        <v>102</v>
      </c>
      <c r="D92" s="39" t="s">
        <v>145</v>
      </c>
      <c r="E92" s="30">
        <v>78</v>
      </c>
      <c r="F92" s="83">
        <v>8730.2199999999993</v>
      </c>
      <c r="G92" s="44">
        <v>305189.78000000003</v>
      </c>
    </row>
    <row r="93" spans="1:7" s="22" customFormat="1" ht="19.95" customHeight="1">
      <c r="A93" s="37" t="s">
        <v>11</v>
      </c>
      <c r="B93" s="32" t="s">
        <v>22</v>
      </c>
      <c r="C93" s="32" t="s">
        <v>102</v>
      </c>
      <c r="D93" s="39" t="s">
        <v>146</v>
      </c>
      <c r="E93" s="30">
        <v>10</v>
      </c>
      <c r="F93" s="84">
        <v>2731.75</v>
      </c>
      <c r="G93" s="44">
        <v>82921.61</v>
      </c>
    </row>
    <row r="94" spans="1:7" s="22" customFormat="1" ht="19.95" customHeight="1">
      <c r="A94" s="37" t="s">
        <v>11</v>
      </c>
      <c r="B94" s="32" t="s">
        <v>22</v>
      </c>
      <c r="C94" s="32" t="s">
        <v>103</v>
      </c>
      <c r="D94" s="39" t="s">
        <v>145</v>
      </c>
      <c r="E94" s="30">
        <v>227</v>
      </c>
      <c r="F94" s="83">
        <v>33232.300000000003</v>
      </c>
      <c r="G94" s="44">
        <v>1133166.51</v>
      </c>
    </row>
    <row r="95" spans="1:7" s="22" customFormat="1" ht="19.95" customHeight="1">
      <c r="A95" s="37" t="s">
        <v>11</v>
      </c>
      <c r="B95" s="32" t="s">
        <v>22</v>
      </c>
      <c r="C95" s="32" t="s">
        <v>104</v>
      </c>
      <c r="D95" s="39" t="s">
        <v>146</v>
      </c>
      <c r="E95" s="30">
        <v>4</v>
      </c>
      <c r="F95" s="83">
        <v>243.17</v>
      </c>
      <c r="G95" s="44">
        <v>10699.48</v>
      </c>
    </row>
    <row r="96" spans="1:7" s="22" customFormat="1" ht="19.95" customHeight="1">
      <c r="A96" s="37" t="s">
        <v>11</v>
      </c>
      <c r="B96" s="32" t="s">
        <v>22</v>
      </c>
      <c r="C96" s="32" t="s">
        <v>105</v>
      </c>
      <c r="D96" s="39" t="s">
        <v>145</v>
      </c>
      <c r="E96" s="27" t="s">
        <v>159</v>
      </c>
      <c r="F96" s="84">
        <v>118.11</v>
      </c>
      <c r="G96" s="44">
        <v>4579.5200000000004</v>
      </c>
    </row>
    <row r="97" spans="1:7" s="22" customFormat="1" ht="19.95" customHeight="1">
      <c r="A97" s="37" t="s">
        <v>11</v>
      </c>
      <c r="B97" s="32" t="s">
        <v>22</v>
      </c>
      <c r="C97" s="32" t="s">
        <v>105</v>
      </c>
      <c r="D97" s="39" t="s">
        <v>146</v>
      </c>
      <c r="E97" s="27" t="s">
        <v>159</v>
      </c>
      <c r="F97" s="83">
        <v>12.04</v>
      </c>
      <c r="G97" s="44">
        <v>529.76</v>
      </c>
    </row>
    <row r="98" spans="1:7" s="22" customFormat="1" ht="19.95" customHeight="1">
      <c r="A98" s="37" t="s">
        <v>11</v>
      </c>
      <c r="B98" s="33" t="s">
        <v>22</v>
      </c>
      <c r="C98" s="32" t="s">
        <v>106</v>
      </c>
      <c r="D98" s="39" t="s">
        <v>145</v>
      </c>
      <c r="E98" s="30">
        <v>357</v>
      </c>
      <c r="F98" s="83">
        <v>35252.61</v>
      </c>
      <c r="G98" s="44">
        <v>1254315.1299999999</v>
      </c>
    </row>
    <row r="99" spans="1:7" s="22" customFormat="1" ht="19.95" customHeight="1">
      <c r="A99" s="37" t="s">
        <v>11</v>
      </c>
      <c r="B99" s="32" t="s">
        <v>22</v>
      </c>
      <c r="C99" s="32" t="s">
        <v>107</v>
      </c>
      <c r="D99" s="39" t="s">
        <v>146</v>
      </c>
      <c r="E99" s="30">
        <v>537</v>
      </c>
      <c r="F99" s="83">
        <v>29270.13</v>
      </c>
      <c r="G99" s="44">
        <v>1120737.05</v>
      </c>
    </row>
    <row r="100" spans="1:7" s="22" customFormat="1" ht="19.95" customHeight="1">
      <c r="A100" s="37" t="s">
        <v>11</v>
      </c>
      <c r="B100" s="32" t="s">
        <v>22</v>
      </c>
      <c r="C100" s="32" t="s">
        <v>108</v>
      </c>
      <c r="D100" s="39" t="s">
        <v>144</v>
      </c>
      <c r="E100" s="27" t="s">
        <v>159</v>
      </c>
      <c r="F100" s="84">
        <v>0.05</v>
      </c>
      <c r="G100" s="44">
        <v>0.85</v>
      </c>
    </row>
    <row r="101" spans="1:7" s="22" customFormat="1" ht="19.95" customHeight="1">
      <c r="A101" s="37" t="s">
        <v>11</v>
      </c>
      <c r="B101" s="32" t="s">
        <v>22</v>
      </c>
      <c r="C101" s="32" t="s">
        <v>108</v>
      </c>
      <c r="D101" s="39" t="s">
        <v>145</v>
      </c>
      <c r="E101" s="30">
        <v>30</v>
      </c>
      <c r="F101" s="83">
        <v>2201.02</v>
      </c>
      <c r="G101" s="44">
        <v>81133.52</v>
      </c>
    </row>
    <row r="102" spans="1:7" s="22" customFormat="1" ht="19.95" customHeight="1">
      <c r="A102" s="37" t="s">
        <v>11</v>
      </c>
      <c r="B102" s="32" t="s">
        <v>22</v>
      </c>
      <c r="C102" s="32" t="s">
        <v>109</v>
      </c>
      <c r="D102" s="39" t="s">
        <v>144</v>
      </c>
      <c r="E102" s="27" t="s">
        <v>159</v>
      </c>
      <c r="F102" s="83">
        <v>20.75</v>
      </c>
      <c r="G102" s="44">
        <v>415</v>
      </c>
    </row>
    <row r="103" spans="1:7" s="22" customFormat="1" ht="19.95" customHeight="1">
      <c r="A103" s="37" t="s">
        <v>11</v>
      </c>
      <c r="B103" s="32" t="s">
        <v>22</v>
      </c>
      <c r="C103" s="32" t="s">
        <v>109</v>
      </c>
      <c r="D103" s="39" t="s">
        <v>145</v>
      </c>
      <c r="E103" s="30">
        <v>97</v>
      </c>
      <c r="F103" s="84">
        <v>6630.05</v>
      </c>
      <c r="G103" s="44">
        <v>240400.77</v>
      </c>
    </row>
    <row r="104" spans="1:7" s="22" customFormat="1" ht="19.95" customHeight="1">
      <c r="A104" s="37" t="s">
        <v>11</v>
      </c>
      <c r="B104" s="32" t="s">
        <v>22</v>
      </c>
      <c r="C104" s="32" t="s">
        <v>109</v>
      </c>
      <c r="D104" s="39" t="s">
        <v>146</v>
      </c>
      <c r="E104" s="30">
        <v>61</v>
      </c>
      <c r="F104" s="83">
        <v>2307.29</v>
      </c>
      <c r="G104" s="44">
        <v>81159.45</v>
      </c>
    </row>
    <row r="105" spans="1:7" s="22" customFormat="1" ht="19.95" customHeight="1">
      <c r="A105" s="37" t="s">
        <v>11</v>
      </c>
      <c r="B105" s="32" t="s">
        <v>22</v>
      </c>
      <c r="C105" s="32" t="s">
        <v>110</v>
      </c>
      <c r="D105" s="39" t="s">
        <v>145</v>
      </c>
      <c r="E105" s="27" t="s">
        <v>159</v>
      </c>
      <c r="F105" s="83">
        <v>79.02</v>
      </c>
      <c r="G105" s="44">
        <v>3160.8</v>
      </c>
    </row>
    <row r="106" spans="1:7" s="22" customFormat="1" ht="19.95" customHeight="1">
      <c r="A106" s="37" t="s">
        <v>11</v>
      </c>
      <c r="B106" s="32" t="s">
        <v>22</v>
      </c>
      <c r="C106" s="32" t="s">
        <v>110</v>
      </c>
      <c r="D106" s="39" t="s">
        <v>146</v>
      </c>
      <c r="E106" s="27" t="s">
        <v>159</v>
      </c>
      <c r="F106" s="85">
        <v>167.87</v>
      </c>
      <c r="G106" s="44">
        <v>7386.28</v>
      </c>
    </row>
    <row r="107" spans="1:7" s="22" customFormat="1" ht="19.95" customHeight="1">
      <c r="A107" s="37" t="s">
        <v>11</v>
      </c>
      <c r="B107" s="32" t="s">
        <v>23</v>
      </c>
      <c r="C107" s="32" t="s">
        <v>116</v>
      </c>
      <c r="D107" s="39" t="s">
        <v>145</v>
      </c>
      <c r="E107" s="30">
        <v>7</v>
      </c>
      <c r="F107" s="85">
        <v>1254.71</v>
      </c>
      <c r="G107" s="44">
        <v>43981.2</v>
      </c>
    </row>
    <row r="108" spans="1:7" s="22" customFormat="1" ht="19.95" customHeight="1">
      <c r="A108" s="37" t="s">
        <v>11</v>
      </c>
      <c r="B108" s="32" t="s">
        <v>23</v>
      </c>
      <c r="C108" s="32" t="s">
        <v>117</v>
      </c>
      <c r="D108" s="39" t="s">
        <v>145</v>
      </c>
      <c r="E108" s="30">
        <v>234</v>
      </c>
      <c r="F108" s="83">
        <v>18249.150000000001</v>
      </c>
      <c r="G108" s="44">
        <v>616320.49</v>
      </c>
    </row>
    <row r="109" spans="1:7" s="22" customFormat="1" ht="19.95" customHeight="1">
      <c r="A109" s="37" t="s">
        <v>11</v>
      </c>
      <c r="B109" s="32" t="s">
        <v>23</v>
      </c>
      <c r="C109" s="32" t="s">
        <v>118</v>
      </c>
      <c r="D109" s="39" t="s">
        <v>145</v>
      </c>
      <c r="E109" s="30">
        <v>76</v>
      </c>
      <c r="F109" s="83">
        <v>12644.91</v>
      </c>
      <c r="G109" s="44">
        <v>394197.97</v>
      </c>
    </row>
    <row r="110" spans="1:7" s="22" customFormat="1" ht="19.95" customHeight="1">
      <c r="A110" s="37" t="s">
        <v>11</v>
      </c>
      <c r="B110" s="32" t="s">
        <v>23</v>
      </c>
      <c r="C110" s="32" t="s">
        <v>119</v>
      </c>
      <c r="D110" s="39" t="s">
        <v>145</v>
      </c>
      <c r="E110" s="30">
        <v>301</v>
      </c>
      <c r="F110" s="84">
        <v>12159.28</v>
      </c>
      <c r="G110" s="44">
        <v>432759.84</v>
      </c>
    </row>
    <row r="111" spans="1:7" s="22" customFormat="1" ht="19.95" customHeight="1">
      <c r="A111" s="37" t="s">
        <v>11</v>
      </c>
      <c r="B111" s="32" t="s">
        <v>23</v>
      </c>
      <c r="C111" s="32" t="s">
        <v>120</v>
      </c>
      <c r="D111" s="39" t="s">
        <v>145</v>
      </c>
      <c r="E111" s="30">
        <v>186</v>
      </c>
      <c r="F111" s="83">
        <v>12541.71</v>
      </c>
      <c r="G111" s="44">
        <v>442138.94</v>
      </c>
    </row>
    <row r="112" spans="1:7" s="22" customFormat="1" ht="19.95" customHeight="1">
      <c r="A112" s="37" t="s">
        <v>11</v>
      </c>
      <c r="B112" s="32" t="s">
        <v>23</v>
      </c>
      <c r="C112" s="32" t="s">
        <v>121</v>
      </c>
      <c r="D112" s="39" t="s">
        <v>145</v>
      </c>
      <c r="E112" s="30">
        <v>9</v>
      </c>
      <c r="F112" s="83">
        <v>758.83</v>
      </c>
      <c r="G112" s="44">
        <v>27599.200000000001</v>
      </c>
    </row>
    <row r="113" spans="1:7" s="22" customFormat="1" ht="19.95" customHeight="1">
      <c r="A113" s="37" t="s">
        <v>11</v>
      </c>
      <c r="B113" s="32" t="s">
        <v>23</v>
      </c>
      <c r="C113" s="32" t="s">
        <v>122</v>
      </c>
      <c r="D113" s="39" t="s">
        <v>145</v>
      </c>
      <c r="E113" s="30">
        <v>121</v>
      </c>
      <c r="F113" s="83">
        <v>12226.3</v>
      </c>
      <c r="G113" s="44">
        <v>409748.09</v>
      </c>
    </row>
    <row r="114" spans="1:7" s="22" customFormat="1" ht="19.95" customHeight="1">
      <c r="A114" s="37" t="s">
        <v>11</v>
      </c>
      <c r="B114" s="32" t="s">
        <v>23</v>
      </c>
      <c r="C114" s="32" t="s">
        <v>123</v>
      </c>
      <c r="D114" s="39" t="s">
        <v>145</v>
      </c>
      <c r="E114" s="30">
        <v>4</v>
      </c>
      <c r="F114" s="84">
        <v>97.54</v>
      </c>
      <c r="G114" s="44">
        <v>3901.6</v>
      </c>
    </row>
    <row r="115" spans="1:7" s="22" customFormat="1" ht="19.95" customHeight="1">
      <c r="A115" s="37" t="s">
        <v>11</v>
      </c>
      <c r="B115" s="32" t="s">
        <v>23</v>
      </c>
      <c r="C115" s="32" t="s">
        <v>124</v>
      </c>
      <c r="D115" s="39" t="s">
        <v>145</v>
      </c>
      <c r="E115" s="27" t="s">
        <v>159</v>
      </c>
      <c r="F115" s="83">
        <v>3.71</v>
      </c>
      <c r="G115" s="44">
        <v>148.4</v>
      </c>
    </row>
    <row r="116" spans="1:7" s="22" customFormat="1" ht="19.95" customHeight="1">
      <c r="A116" s="37" t="s">
        <v>11</v>
      </c>
      <c r="B116" s="32" t="s">
        <v>23</v>
      </c>
      <c r="C116" s="32" t="s">
        <v>125</v>
      </c>
      <c r="D116" s="39" t="s">
        <v>145</v>
      </c>
      <c r="E116" s="30">
        <v>238</v>
      </c>
      <c r="F116" s="83">
        <v>4315.3599999999997</v>
      </c>
      <c r="G116" s="44">
        <v>162095.45000000001</v>
      </c>
    </row>
    <row r="117" spans="1:7" s="22" customFormat="1" ht="19.95" customHeight="1">
      <c r="A117" s="37" t="s">
        <v>11</v>
      </c>
      <c r="B117" s="32" t="s">
        <v>23</v>
      </c>
      <c r="C117" s="32" t="s">
        <v>126</v>
      </c>
      <c r="D117" s="39" t="s">
        <v>145</v>
      </c>
      <c r="E117" s="30">
        <v>31</v>
      </c>
      <c r="F117" s="84">
        <v>2222.37</v>
      </c>
      <c r="G117" s="44">
        <v>80597.56</v>
      </c>
    </row>
    <row r="118" spans="1:7" s="22" customFormat="1" ht="19.95" customHeight="1">
      <c r="A118" s="37" t="s">
        <v>11</v>
      </c>
      <c r="B118" s="32" t="s">
        <v>23</v>
      </c>
      <c r="C118" s="32" t="s">
        <v>127</v>
      </c>
      <c r="D118" s="39" t="s">
        <v>145</v>
      </c>
      <c r="E118" s="30">
        <v>249</v>
      </c>
      <c r="F118" s="83">
        <v>10841.63</v>
      </c>
      <c r="G118" s="44">
        <v>381345.73</v>
      </c>
    </row>
    <row r="119" spans="1:7" s="22" customFormat="1" ht="19.95" customHeight="1">
      <c r="A119" s="37" t="s">
        <v>11</v>
      </c>
      <c r="B119" s="32" t="s">
        <v>23</v>
      </c>
      <c r="C119" s="32" t="s">
        <v>128</v>
      </c>
      <c r="D119" s="39" t="s">
        <v>145</v>
      </c>
      <c r="E119" s="30">
        <v>95</v>
      </c>
      <c r="F119" s="84">
        <v>3016.77</v>
      </c>
      <c r="G119" s="44">
        <v>113536.18</v>
      </c>
    </row>
    <row r="120" spans="1:7" s="22" customFormat="1" ht="19.95" customHeight="1">
      <c r="A120" s="37" t="s">
        <v>11</v>
      </c>
      <c r="B120" s="32" t="s">
        <v>23</v>
      </c>
      <c r="C120" s="32" t="s">
        <v>129</v>
      </c>
      <c r="D120" s="39" t="s">
        <v>145</v>
      </c>
      <c r="E120" s="30">
        <v>377</v>
      </c>
      <c r="F120" s="83">
        <v>7397.09</v>
      </c>
      <c r="G120" s="44">
        <v>276489.39</v>
      </c>
    </row>
    <row r="121" spans="1:7" s="22" customFormat="1" ht="19.95" customHeight="1">
      <c r="A121" s="37" t="s">
        <v>11</v>
      </c>
      <c r="B121" s="32" t="s">
        <v>23</v>
      </c>
      <c r="C121" s="32" t="s">
        <v>130</v>
      </c>
      <c r="D121" s="39" t="s">
        <v>144</v>
      </c>
      <c r="E121" s="27" t="s">
        <v>159</v>
      </c>
      <c r="F121" s="83">
        <v>9.1300000000000008</v>
      </c>
      <c r="G121" s="44">
        <v>182.6</v>
      </c>
    </row>
    <row r="122" spans="1:7" s="22" customFormat="1" ht="19.95" customHeight="1">
      <c r="A122" s="37" t="s">
        <v>11</v>
      </c>
      <c r="B122" s="32" t="s">
        <v>23</v>
      </c>
      <c r="C122" s="32" t="s">
        <v>130</v>
      </c>
      <c r="D122" s="39" t="s">
        <v>145</v>
      </c>
      <c r="E122" s="27" t="s">
        <v>159</v>
      </c>
      <c r="F122" s="83">
        <v>218.57</v>
      </c>
      <c r="G122" s="44">
        <v>8348.7199999999993</v>
      </c>
    </row>
    <row r="123" spans="1:7" s="22" customFormat="1" ht="19.95" customHeight="1">
      <c r="A123" s="37" t="s">
        <v>11</v>
      </c>
      <c r="B123" s="32" t="s">
        <v>24</v>
      </c>
      <c r="C123" s="32" t="s">
        <v>131</v>
      </c>
      <c r="D123" s="39" t="s">
        <v>145</v>
      </c>
      <c r="E123" s="30">
        <v>8</v>
      </c>
      <c r="F123" s="83">
        <v>111.69</v>
      </c>
      <c r="G123" s="44">
        <v>4467.6000000000004</v>
      </c>
    </row>
    <row r="124" spans="1:7" s="22" customFormat="1" ht="19.95" customHeight="1">
      <c r="A124" s="37" t="s">
        <v>11</v>
      </c>
      <c r="B124" s="32" t="s">
        <v>24</v>
      </c>
      <c r="C124" s="32" t="s">
        <v>132</v>
      </c>
      <c r="D124" s="39" t="s">
        <v>144</v>
      </c>
      <c r="E124" s="27" t="s">
        <v>159</v>
      </c>
      <c r="F124" s="84">
        <v>8.0299999999999994</v>
      </c>
      <c r="G124" s="44">
        <v>30.6</v>
      </c>
    </row>
    <row r="125" spans="1:7" s="22" customFormat="1" ht="19.95" customHeight="1">
      <c r="A125" s="37" t="s">
        <v>11</v>
      </c>
      <c r="B125" s="32" t="s">
        <v>24</v>
      </c>
      <c r="C125" s="32" t="s">
        <v>132</v>
      </c>
      <c r="D125" s="39" t="s">
        <v>145</v>
      </c>
      <c r="E125" s="30">
        <v>13</v>
      </c>
      <c r="F125" s="83">
        <v>942.99</v>
      </c>
      <c r="G125" s="44">
        <v>34272.160000000003</v>
      </c>
    </row>
    <row r="126" spans="1:7" s="22" customFormat="1" ht="19.95" customHeight="1">
      <c r="A126" s="37" t="s">
        <v>11</v>
      </c>
      <c r="B126" s="32" t="s">
        <v>24</v>
      </c>
      <c r="C126" s="32" t="s">
        <v>133</v>
      </c>
      <c r="D126" s="39" t="s">
        <v>145</v>
      </c>
      <c r="E126" s="30">
        <v>13</v>
      </c>
      <c r="F126" s="83">
        <v>778.39</v>
      </c>
      <c r="G126" s="44">
        <v>27170.080000000002</v>
      </c>
    </row>
    <row r="127" spans="1:7" s="22" customFormat="1" ht="19.95" customHeight="1">
      <c r="A127" s="37" t="s">
        <v>11</v>
      </c>
      <c r="B127" s="32" t="s">
        <v>24</v>
      </c>
      <c r="C127" s="32" t="s">
        <v>134</v>
      </c>
      <c r="D127" s="39" t="s">
        <v>145</v>
      </c>
      <c r="E127" s="30">
        <v>32</v>
      </c>
      <c r="F127" s="83">
        <v>5865.24</v>
      </c>
      <c r="G127" s="44">
        <v>200412.79999999999</v>
      </c>
    </row>
    <row r="128" spans="1:7" s="22" customFormat="1" ht="19.95" customHeight="1">
      <c r="A128" s="37" t="s">
        <v>11</v>
      </c>
      <c r="B128" s="32" t="s">
        <v>24</v>
      </c>
      <c r="C128" s="32" t="s">
        <v>134</v>
      </c>
      <c r="D128" s="39" t="s">
        <v>146</v>
      </c>
      <c r="E128" s="30">
        <v>46</v>
      </c>
      <c r="F128" s="83">
        <v>10456.700000000001</v>
      </c>
      <c r="G128" s="44">
        <v>386882.3</v>
      </c>
    </row>
    <row r="129" spans="1:7" s="22" customFormat="1" ht="19.95" customHeight="1">
      <c r="A129" s="37" t="s">
        <v>11</v>
      </c>
      <c r="B129" s="32" t="s">
        <v>24</v>
      </c>
      <c r="C129" s="32" t="s">
        <v>135</v>
      </c>
      <c r="D129" s="39" t="s">
        <v>144</v>
      </c>
      <c r="E129" s="27" t="s">
        <v>159</v>
      </c>
      <c r="F129" s="84">
        <v>2.11</v>
      </c>
      <c r="G129" s="44">
        <v>42.2</v>
      </c>
    </row>
    <row r="130" spans="1:7" s="22" customFormat="1" ht="19.95" customHeight="1">
      <c r="A130" s="37" t="s">
        <v>11</v>
      </c>
      <c r="B130" s="32" t="s">
        <v>24</v>
      </c>
      <c r="C130" s="32" t="s">
        <v>135</v>
      </c>
      <c r="D130" s="39" t="s">
        <v>145</v>
      </c>
      <c r="E130" s="30">
        <v>200</v>
      </c>
      <c r="F130" s="83">
        <v>22388.560000000001</v>
      </c>
      <c r="G130" s="44">
        <v>764294.73</v>
      </c>
    </row>
    <row r="131" spans="1:7" s="22" customFormat="1" ht="19.95" customHeight="1">
      <c r="A131" s="37" t="s">
        <v>11</v>
      </c>
      <c r="B131" s="32" t="s">
        <v>24</v>
      </c>
      <c r="C131" s="32" t="s">
        <v>135</v>
      </c>
      <c r="D131" s="39" t="s">
        <v>146</v>
      </c>
      <c r="E131" s="30">
        <v>4</v>
      </c>
      <c r="F131" s="83">
        <v>551.30999999999995</v>
      </c>
      <c r="G131" s="44">
        <v>20208.11</v>
      </c>
    </row>
    <row r="132" spans="1:7" s="22" customFormat="1" ht="19.95" customHeight="1">
      <c r="A132" s="37" t="s">
        <v>11</v>
      </c>
      <c r="B132" s="33" t="s">
        <v>24</v>
      </c>
      <c r="C132" s="32" t="s">
        <v>136</v>
      </c>
      <c r="D132" s="39" t="s">
        <v>145</v>
      </c>
      <c r="E132" s="30">
        <v>17</v>
      </c>
      <c r="F132" s="83">
        <v>2379.19</v>
      </c>
      <c r="G132" s="44">
        <v>72070.5</v>
      </c>
    </row>
    <row r="133" spans="1:7" s="22" customFormat="1" ht="19.95" customHeight="1">
      <c r="A133" s="37" t="s">
        <v>11</v>
      </c>
      <c r="B133" s="32" t="s">
        <v>24</v>
      </c>
      <c r="C133" s="32" t="s">
        <v>137</v>
      </c>
      <c r="D133" s="39" t="s">
        <v>146</v>
      </c>
      <c r="E133" s="30">
        <v>158</v>
      </c>
      <c r="F133" s="84">
        <v>12608.45</v>
      </c>
      <c r="G133" s="44">
        <v>465662.1</v>
      </c>
    </row>
    <row r="134" spans="1:7" s="22" customFormat="1" ht="19.95" customHeight="1">
      <c r="A134" s="37" t="s">
        <v>11</v>
      </c>
      <c r="B134" s="32" t="s">
        <v>24</v>
      </c>
      <c r="C134" s="32" t="s">
        <v>138</v>
      </c>
      <c r="D134" s="39" t="s">
        <v>145</v>
      </c>
      <c r="E134" s="27" t="s">
        <v>159</v>
      </c>
      <c r="F134" s="83">
        <v>37.99</v>
      </c>
      <c r="G134" s="44">
        <v>1519.6</v>
      </c>
    </row>
    <row r="135" spans="1:7" s="22" customFormat="1" ht="19.95" customHeight="1">
      <c r="A135" s="37" t="s">
        <v>11</v>
      </c>
      <c r="B135" s="32" t="s">
        <v>24</v>
      </c>
      <c r="C135" s="32" t="s">
        <v>138</v>
      </c>
      <c r="D135" s="39" t="s">
        <v>146</v>
      </c>
      <c r="E135" s="30">
        <v>5</v>
      </c>
      <c r="F135" s="84">
        <v>192.89</v>
      </c>
      <c r="G135" s="44">
        <v>8487.16</v>
      </c>
    </row>
    <row r="136" spans="1:7" s="22" customFormat="1" ht="19.95" customHeight="1">
      <c r="A136" s="37" t="s">
        <v>11</v>
      </c>
      <c r="B136" s="32" t="s">
        <v>24</v>
      </c>
      <c r="C136" s="32" t="s">
        <v>139</v>
      </c>
      <c r="D136" s="39" t="s">
        <v>145</v>
      </c>
      <c r="E136" s="27" t="s">
        <v>159</v>
      </c>
      <c r="F136" s="83">
        <v>480.95</v>
      </c>
      <c r="G136" s="44">
        <v>16873.84</v>
      </c>
    </row>
    <row r="137" spans="1:7" s="22" customFormat="1" ht="19.95" customHeight="1">
      <c r="A137" s="37" t="s">
        <v>11</v>
      </c>
      <c r="B137" s="32" t="s">
        <v>24</v>
      </c>
      <c r="C137" s="32" t="s">
        <v>140</v>
      </c>
      <c r="D137" s="39" t="s">
        <v>145</v>
      </c>
      <c r="E137" s="27" t="s">
        <v>159</v>
      </c>
      <c r="F137" s="83">
        <v>3.42</v>
      </c>
      <c r="G137" s="44">
        <v>136.80000000000001</v>
      </c>
    </row>
    <row r="138" spans="1:7" s="22" customFormat="1" ht="19.95" customHeight="1">
      <c r="A138" s="37" t="s">
        <v>11</v>
      </c>
      <c r="B138" s="32" t="s">
        <v>24</v>
      </c>
      <c r="C138" s="32" t="s">
        <v>140</v>
      </c>
      <c r="D138" s="39" t="s">
        <v>146</v>
      </c>
      <c r="E138" s="30">
        <v>69</v>
      </c>
      <c r="F138" s="83">
        <v>4089.16</v>
      </c>
      <c r="G138" s="44">
        <v>163320.01999999999</v>
      </c>
    </row>
    <row r="139" spans="1:7" s="22" customFormat="1" ht="19.95" customHeight="1">
      <c r="A139" s="37" t="s">
        <v>11</v>
      </c>
      <c r="B139" s="32" t="s">
        <v>24</v>
      </c>
      <c r="C139" s="32" t="s">
        <v>141</v>
      </c>
      <c r="D139" s="39" t="s">
        <v>145</v>
      </c>
      <c r="E139" s="30">
        <v>4</v>
      </c>
      <c r="F139" s="84">
        <v>460.58</v>
      </c>
      <c r="G139" s="44">
        <v>16706.8</v>
      </c>
    </row>
    <row r="140" spans="1:7" s="22" customFormat="1" ht="19.95" customHeight="1">
      <c r="A140" s="37" t="s">
        <v>11</v>
      </c>
      <c r="B140" s="32" t="s">
        <v>24</v>
      </c>
      <c r="C140" s="32" t="s">
        <v>142</v>
      </c>
      <c r="D140" s="39" t="s">
        <v>145</v>
      </c>
      <c r="E140" s="30">
        <v>28</v>
      </c>
      <c r="F140" s="83">
        <v>8372.9699999999993</v>
      </c>
      <c r="G140" s="44">
        <v>267470.24</v>
      </c>
    </row>
    <row r="141" spans="1:7" s="22" customFormat="1" ht="19.95" customHeight="1">
      <c r="A141" s="37" t="s">
        <v>11</v>
      </c>
      <c r="B141" s="32" t="s">
        <v>24</v>
      </c>
      <c r="C141" s="32" t="s">
        <v>142</v>
      </c>
      <c r="D141" s="39" t="s">
        <v>146</v>
      </c>
      <c r="E141" s="27" t="s">
        <v>159</v>
      </c>
      <c r="F141" s="83">
        <v>113.52</v>
      </c>
      <c r="G141" s="44">
        <v>4924.16</v>
      </c>
    </row>
    <row r="142" spans="1:7" s="22" customFormat="1" ht="19.95" customHeight="1">
      <c r="A142" s="37" t="s">
        <v>11</v>
      </c>
      <c r="B142" s="32" t="s">
        <v>24</v>
      </c>
      <c r="C142" s="32" t="s">
        <v>143</v>
      </c>
      <c r="D142" s="39" t="s">
        <v>145</v>
      </c>
      <c r="E142" s="30">
        <v>5</v>
      </c>
      <c r="F142" s="83">
        <v>384.43</v>
      </c>
      <c r="G142" s="44">
        <v>14578.35</v>
      </c>
    </row>
    <row r="143" spans="1:7" s="22" customFormat="1" ht="19.95" customHeight="1">
      <c r="A143" s="37" t="s">
        <v>9</v>
      </c>
      <c r="B143" s="32" t="s">
        <v>9</v>
      </c>
      <c r="C143" s="32" t="s">
        <v>47</v>
      </c>
      <c r="D143" s="39" t="s">
        <v>145</v>
      </c>
      <c r="E143" s="30">
        <v>11</v>
      </c>
      <c r="F143" s="83">
        <v>71.23</v>
      </c>
      <c r="G143" s="44">
        <v>2849.2</v>
      </c>
    </row>
    <row r="144" spans="1:7" s="22" customFormat="1" ht="19.95" customHeight="1">
      <c r="A144" s="37" t="s">
        <v>9</v>
      </c>
      <c r="B144" s="32" t="s">
        <v>9</v>
      </c>
      <c r="C144" s="32" t="s">
        <v>48</v>
      </c>
      <c r="D144" s="39" t="s">
        <v>144</v>
      </c>
      <c r="E144" s="27" t="s">
        <v>159</v>
      </c>
      <c r="F144" s="84">
        <v>1.2</v>
      </c>
      <c r="G144" s="44">
        <v>24</v>
      </c>
    </row>
    <row r="145" spans="1:7" s="22" customFormat="1" ht="19.95" customHeight="1">
      <c r="A145" s="37" t="s">
        <v>9</v>
      </c>
      <c r="B145" s="32" t="s">
        <v>9</v>
      </c>
      <c r="C145" s="32" t="s">
        <v>48</v>
      </c>
      <c r="D145" s="39" t="s">
        <v>145</v>
      </c>
      <c r="E145" s="30">
        <v>44</v>
      </c>
      <c r="F145" s="83">
        <v>322.24</v>
      </c>
      <c r="G145" s="44">
        <v>12889.6</v>
      </c>
    </row>
    <row r="146" spans="1:7" s="22" customFormat="1" ht="19.95" customHeight="1">
      <c r="A146" s="37" t="s">
        <v>9</v>
      </c>
      <c r="B146" s="32" t="s">
        <v>9</v>
      </c>
      <c r="C146" s="32" t="s">
        <v>49</v>
      </c>
      <c r="D146" s="39" t="s">
        <v>144</v>
      </c>
      <c r="E146" s="30">
        <v>8</v>
      </c>
      <c r="F146" s="83">
        <v>68.17</v>
      </c>
      <c r="G146" s="44">
        <v>1360.31</v>
      </c>
    </row>
    <row r="147" spans="1:7" s="22" customFormat="1" ht="19.95" customHeight="1">
      <c r="A147" s="37" t="s">
        <v>9</v>
      </c>
      <c r="B147" s="32" t="s">
        <v>9</v>
      </c>
      <c r="C147" s="32" t="s">
        <v>49</v>
      </c>
      <c r="D147" s="39" t="s">
        <v>145</v>
      </c>
      <c r="E147" s="30">
        <v>82</v>
      </c>
      <c r="F147" s="83">
        <v>831.18</v>
      </c>
      <c r="G147" s="44">
        <v>32952.199999999997</v>
      </c>
    </row>
    <row r="148" spans="1:7" s="22" customFormat="1" ht="19.95" customHeight="1">
      <c r="A148" s="37" t="s">
        <v>9</v>
      </c>
      <c r="B148" s="32" t="s">
        <v>9</v>
      </c>
      <c r="C148" s="32" t="s">
        <v>50</v>
      </c>
      <c r="D148" s="39" t="s">
        <v>145</v>
      </c>
      <c r="E148" s="30">
        <v>7</v>
      </c>
      <c r="F148" s="84">
        <v>100.76</v>
      </c>
      <c r="G148" s="44">
        <v>3993.76</v>
      </c>
    </row>
    <row r="149" spans="1:7" s="22" customFormat="1" ht="19.95" customHeight="1">
      <c r="A149" s="37" t="s">
        <v>9</v>
      </c>
      <c r="B149" s="32" t="s">
        <v>9</v>
      </c>
      <c r="C149" s="32" t="s">
        <v>51</v>
      </c>
      <c r="D149" s="49" t="s">
        <v>144</v>
      </c>
      <c r="E149" s="27" t="s">
        <v>159</v>
      </c>
      <c r="F149" s="83">
        <v>6.34</v>
      </c>
      <c r="G149" s="44">
        <v>126.8</v>
      </c>
    </row>
    <row r="150" spans="1:7" s="22" customFormat="1" ht="19.95" customHeight="1">
      <c r="A150" s="37" t="s">
        <v>9</v>
      </c>
      <c r="B150" s="32" t="s">
        <v>9</v>
      </c>
      <c r="C150" s="32" t="s">
        <v>52</v>
      </c>
      <c r="D150" s="49" t="s">
        <v>144</v>
      </c>
      <c r="E150" s="27" t="s">
        <v>159</v>
      </c>
      <c r="F150" s="83">
        <v>133.37</v>
      </c>
      <c r="G150" s="44">
        <v>2579.75</v>
      </c>
    </row>
    <row r="151" spans="1:7" s="22" customFormat="1" ht="19.95" customHeight="1">
      <c r="A151" s="37" t="s">
        <v>9</v>
      </c>
      <c r="B151" s="32" t="s">
        <v>9</v>
      </c>
      <c r="C151" s="32" t="s">
        <v>52</v>
      </c>
      <c r="D151" s="48" t="s">
        <v>145</v>
      </c>
      <c r="E151" s="30">
        <v>11</v>
      </c>
      <c r="F151" s="84">
        <v>105.43</v>
      </c>
      <c r="G151" s="44">
        <v>4132</v>
      </c>
    </row>
    <row r="152" spans="1:7" s="22" customFormat="1" ht="19.95" customHeight="1">
      <c r="A152" s="37" t="s">
        <v>9</v>
      </c>
      <c r="B152" s="32" t="s">
        <v>9</v>
      </c>
      <c r="C152" s="32" t="s">
        <v>53</v>
      </c>
      <c r="D152" s="48" t="s">
        <v>144</v>
      </c>
      <c r="E152" s="30">
        <v>142</v>
      </c>
      <c r="F152" s="83">
        <v>1008.45</v>
      </c>
      <c r="G152" s="44">
        <v>19508.57</v>
      </c>
    </row>
    <row r="153" spans="1:7" s="22" customFormat="1" ht="19.95" customHeight="1">
      <c r="A153" s="37" t="s">
        <v>9</v>
      </c>
      <c r="B153" s="32" t="s">
        <v>9</v>
      </c>
      <c r="C153" s="32" t="s">
        <v>53</v>
      </c>
      <c r="D153" s="48" t="s">
        <v>145</v>
      </c>
      <c r="E153" s="30">
        <v>355</v>
      </c>
      <c r="F153" s="83">
        <v>1924.19</v>
      </c>
      <c r="G153" s="44">
        <v>76959.649999999994</v>
      </c>
    </row>
    <row r="154" spans="1:7" s="22" customFormat="1" ht="19.95" customHeight="1">
      <c r="A154" s="37" t="s">
        <v>9</v>
      </c>
      <c r="B154" s="32" t="s">
        <v>9</v>
      </c>
      <c r="C154" s="32" t="s">
        <v>54</v>
      </c>
      <c r="D154" s="49" t="s">
        <v>144</v>
      </c>
      <c r="E154" s="30">
        <v>43</v>
      </c>
      <c r="F154" s="83">
        <v>290.55</v>
      </c>
      <c r="G154" s="44">
        <v>5803.01</v>
      </c>
    </row>
    <row r="155" spans="1:7" s="22" customFormat="1" ht="19.95" customHeight="1">
      <c r="A155" s="37" t="s">
        <v>9</v>
      </c>
      <c r="B155" s="32" t="s">
        <v>9</v>
      </c>
      <c r="C155" s="32" t="s">
        <v>158</v>
      </c>
      <c r="D155" s="48" t="s">
        <v>144</v>
      </c>
      <c r="E155" s="27" t="s">
        <v>159</v>
      </c>
      <c r="F155" s="83">
        <v>17.91</v>
      </c>
      <c r="G155" s="44">
        <v>358.2</v>
      </c>
    </row>
    <row r="156" spans="1:7" s="22" customFormat="1" ht="19.95" customHeight="1">
      <c r="A156" s="37" t="s">
        <v>9</v>
      </c>
      <c r="B156" s="32" t="s">
        <v>9</v>
      </c>
      <c r="C156" s="32" t="s">
        <v>55</v>
      </c>
      <c r="D156" s="49" t="s">
        <v>144</v>
      </c>
      <c r="E156" s="30">
        <v>9</v>
      </c>
      <c r="F156" s="83">
        <v>75.44</v>
      </c>
      <c r="G156" s="44">
        <v>1508.8</v>
      </c>
    </row>
    <row r="157" spans="1:7" s="22" customFormat="1" ht="19.95" customHeight="1">
      <c r="A157" s="37" t="s">
        <v>9</v>
      </c>
      <c r="B157" s="32" t="s">
        <v>9</v>
      </c>
      <c r="C157" s="32" t="s">
        <v>55</v>
      </c>
      <c r="D157" s="49" t="s">
        <v>145</v>
      </c>
      <c r="E157" s="27" t="s">
        <v>159</v>
      </c>
      <c r="F157" s="84">
        <v>4.59</v>
      </c>
      <c r="G157" s="44">
        <v>183.6</v>
      </c>
    </row>
    <row r="158" spans="1:7" s="22" customFormat="1" ht="19.95" customHeight="1">
      <c r="A158" s="37" t="s">
        <v>9</v>
      </c>
      <c r="B158" s="32" t="s">
        <v>9</v>
      </c>
      <c r="C158" s="32" t="s">
        <v>56</v>
      </c>
      <c r="D158" s="49" t="s">
        <v>144</v>
      </c>
      <c r="E158" s="30">
        <v>30</v>
      </c>
      <c r="F158" s="83">
        <v>356.81</v>
      </c>
      <c r="G158" s="44">
        <v>7106.78</v>
      </c>
    </row>
    <row r="159" spans="1:7" s="22" customFormat="1" ht="19.95" customHeight="1">
      <c r="A159" s="37" t="s">
        <v>9</v>
      </c>
      <c r="B159" s="32" t="s">
        <v>9</v>
      </c>
      <c r="C159" s="32" t="s">
        <v>56</v>
      </c>
      <c r="D159" s="49" t="s">
        <v>145</v>
      </c>
      <c r="E159" s="30">
        <v>10</v>
      </c>
      <c r="F159" s="83">
        <v>202.94</v>
      </c>
      <c r="G159" s="44">
        <v>7529.36</v>
      </c>
    </row>
    <row r="160" spans="1:7" s="22" customFormat="1" ht="19.95" customHeight="1">
      <c r="A160" s="37" t="s">
        <v>9</v>
      </c>
      <c r="B160" s="32" t="s">
        <v>9</v>
      </c>
      <c r="C160" s="32" t="s">
        <v>57</v>
      </c>
      <c r="D160" s="49" t="s">
        <v>144</v>
      </c>
      <c r="E160" s="30">
        <v>11</v>
      </c>
      <c r="F160" s="83">
        <v>66.53</v>
      </c>
      <c r="G160" s="44">
        <v>1330.3</v>
      </c>
    </row>
    <row r="161" spans="1:7" s="22" customFormat="1" ht="19.95" customHeight="1">
      <c r="A161" s="37" t="s">
        <v>9</v>
      </c>
      <c r="B161" s="32" t="s">
        <v>9</v>
      </c>
      <c r="C161" s="32" t="s">
        <v>57</v>
      </c>
      <c r="D161" s="48" t="s">
        <v>145</v>
      </c>
      <c r="E161" s="27" t="s">
        <v>159</v>
      </c>
      <c r="F161" s="83">
        <v>5.65</v>
      </c>
      <c r="G161" s="44">
        <v>226</v>
      </c>
    </row>
    <row r="162" spans="1:7" s="22" customFormat="1" ht="19.95" customHeight="1">
      <c r="A162" s="37" t="s">
        <v>9</v>
      </c>
      <c r="B162" s="32" t="s">
        <v>9</v>
      </c>
      <c r="C162" s="32" t="s">
        <v>58</v>
      </c>
      <c r="D162" s="48" t="s">
        <v>144</v>
      </c>
      <c r="E162" s="27" t="s">
        <v>159</v>
      </c>
      <c r="F162" s="84">
        <v>10.57</v>
      </c>
      <c r="G162" s="44">
        <v>211.4</v>
      </c>
    </row>
    <row r="163" spans="1:7" s="22" customFormat="1" ht="19.95" customHeight="1">
      <c r="A163" s="62" t="s">
        <v>9</v>
      </c>
      <c r="B163" s="63" t="s">
        <v>9</v>
      </c>
      <c r="C163" s="63" t="s">
        <v>58</v>
      </c>
      <c r="D163" s="81" t="s">
        <v>145</v>
      </c>
      <c r="E163" s="64">
        <v>56</v>
      </c>
      <c r="F163" s="86">
        <v>1504.92</v>
      </c>
      <c r="G163" s="65">
        <v>56783.64</v>
      </c>
    </row>
    <row r="164" spans="1:7" s="22" customFormat="1" ht="17.100000000000001" customHeight="1">
      <c r="A164" s="2"/>
      <c r="B164" s="2"/>
      <c r="C164" s="2"/>
      <c r="D164" s="47"/>
      <c r="E164" s="2"/>
      <c r="F164" s="58"/>
      <c r="G164" s="58"/>
    </row>
    <row r="165" spans="1:7" s="22" customFormat="1" ht="17.100000000000001" customHeight="1">
      <c r="A165" s="2"/>
      <c r="B165" s="2"/>
      <c r="C165" s="2"/>
      <c r="D165" s="2"/>
      <c r="E165" s="2"/>
      <c r="F165" s="58"/>
      <c r="G165" s="58"/>
    </row>
    <row r="166" spans="1:7" s="22" customFormat="1" ht="17.100000000000001" customHeight="1">
      <c r="A166" s="5" t="s">
        <v>148</v>
      </c>
      <c r="B166" s="5" t="s">
        <v>148</v>
      </c>
      <c r="C166" s="2"/>
      <c r="D166" s="2"/>
      <c r="E166" s="2"/>
      <c r="F166" s="61"/>
      <c r="G166" s="61"/>
    </row>
    <row r="167" spans="1:7" s="22" customFormat="1" ht="19.95" customHeight="1">
      <c r="A167" s="2"/>
      <c r="B167" s="2"/>
      <c r="C167" s="2"/>
      <c r="D167" s="2"/>
      <c r="E167" s="2"/>
      <c r="F167" s="58"/>
      <c r="G167" s="2"/>
    </row>
    <row r="168" spans="1:7" s="22" customFormat="1" ht="19.95" customHeight="1">
      <c r="A168" s="2"/>
      <c r="B168" s="2"/>
      <c r="C168" s="2"/>
      <c r="D168" s="2"/>
      <c r="E168" s="2"/>
      <c r="F168" s="58"/>
      <c r="G168" s="2"/>
    </row>
  </sheetData>
  <mergeCells count="3">
    <mergeCell ref="A3:G3"/>
    <mergeCell ref="A4:G4"/>
    <mergeCell ref="A5:G5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39763-B5E0-42C0-AB74-5C536F064A44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72d6fbae-d18c-49b9-827b-ef4fa516a32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399dd73-3458-46cc-953e-caad4892d1f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2025-07-29T12:15:27Z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