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0" yWindow="0" windowWidth="19536" windowHeight="6816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Concelho!$F$1:$F$194</definedName>
    <definedName name="_xlnm._FilterDatabase" localSheetId="0" hidden="1">NUTII!$D$1:$D$41</definedName>
    <definedName name="_xlnm._FilterDatabase" localSheetId="1" hidden="1">NUTIII!$D$1:$D$65</definedName>
  </definedNames>
  <calcPr calcId="152511"/>
</workbook>
</file>

<file path=xl/calcChain.xml><?xml version="1.0" encoding="utf-8"?>
<calcChain xmlns="http://schemas.openxmlformats.org/spreadsheetml/2006/main">
  <c r="H190" i="18" l="1"/>
  <c r="G190" i="18"/>
  <c r="E61" i="16"/>
  <c r="F61" i="16"/>
  <c r="F34" i="15"/>
  <c r="E34" i="15"/>
</calcChain>
</file>

<file path=xl/sharedStrings.xml><?xml version="1.0" encoding="utf-8"?>
<sst xmlns="http://schemas.openxmlformats.org/spreadsheetml/2006/main" count="1280" uniqueCount="197">
  <si>
    <t>TOTAL</t>
  </si>
  <si>
    <t>INTERVENÇÃO</t>
  </si>
  <si>
    <t>NUT II</t>
  </si>
  <si>
    <t>ALENTEJO CENTRAL</t>
  </si>
  <si>
    <t>ALENTEJO LITORAL</t>
  </si>
  <si>
    <t>ALTO ALENTEJO</t>
  </si>
  <si>
    <t>BAIXO ALENTEJO</t>
  </si>
  <si>
    <t>LEZIRIA DO TEJO</t>
  </si>
  <si>
    <t>ALGARVE</t>
  </si>
  <si>
    <t>ÁREA METROPOLITANA DE LISBOA</t>
  </si>
  <si>
    <t>BEIRA BAIXA</t>
  </si>
  <si>
    <t>BEIRAS E SERRA DA ESTRELA</t>
  </si>
  <si>
    <t>OESTE</t>
  </si>
  <si>
    <t>REGIÃO DE AVEIRO</t>
  </si>
  <si>
    <t>REGIÃO DE COIMBRA</t>
  </si>
  <si>
    <t>REGIÃO DE LEIRIA</t>
  </si>
  <si>
    <t>VISEU DÃO-LAFÕES</t>
  </si>
  <si>
    <t>ALTO MINHO</t>
  </si>
  <si>
    <t>AVE</t>
  </si>
  <si>
    <t>DOURO</t>
  </si>
  <si>
    <t>TERRAS DE TRÁS-OS-MONTES</t>
  </si>
  <si>
    <t>NUT III</t>
  </si>
  <si>
    <t>NORTE</t>
  </si>
  <si>
    <t>CENTRO</t>
  </si>
  <si>
    <t>ALENTEJO</t>
  </si>
  <si>
    <t>CONCELHO</t>
  </si>
  <si>
    <t>ARRAIOLOS</t>
  </si>
  <si>
    <t>ESTREMOZ</t>
  </si>
  <si>
    <t>EVORA</t>
  </si>
  <si>
    <t>MONTEMOR-O-NOVO</t>
  </si>
  <si>
    <t>MORA</t>
  </si>
  <si>
    <t>REDONDO</t>
  </si>
  <si>
    <t>REGUENGOS DE MONSARAZ</t>
  </si>
  <si>
    <t>VENDAS NOVAS</t>
  </si>
  <si>
    <t>VIANA DO ALENTEJO</t>
  </si>
  <si>
    <t>ALCACER DO SAL</t>
  </si>
  <si>
    <t>GRANDOLA</t>
  </si>
  <si>
    <t>SANTIAGO DO CACEM</t>
  </si>
  <si>
    <t>CAMPO MAIOR</t>
  </si>
  <si>
    <t>ELVAS</t>
  </si>
  <si>
    <t>ALJUSTREL</t>
  </si>
  <si>
    <t>ALMODOVAR</t>
  </si>
  <si>
    <t>BEJA</t>
  </si>
  <si>
    <t>CASTRO VERDE</t>
  </si>
  <si>
    <t>CUBA</t>
  </si>
  <si>
    <t>MERTOLA</t>
  </si>
  <si>
    <t>MOURA</t>
  </si>
  <si>
    <t>OURIQUE</t>
  </si>
  <si>
    <t>SERPA</t>
  </si>
  <si>
    <t>ALMEIRIM</t>
  </si>
  <si>
    <t>ALPIARCA</t>
  </si>
  <si>
    <t>AZAMBUJA</t>
  </si>
  <si>
    <t>BENAVENTE</t>
  </si>
  <si>
    <t>CHAMUSCA</t>
  </si>
  <si>
    <t>CORUCHE</t>
  </si>
  <si>
    <t>SALVATERRA DE MAGOS</t>
  </si>
  <si>
    <t>ALCOUTIM</t>
  </si>
  <si>
    <t>SILVES</t>
  </si>
  <si>
    <t>ALCOCHETE</t>
  </si>
  <si>
    <t>MONTIJO</t>
  </si>
  <si>
    <t>PALMELA</t>
  </si>
  <si>
    <t>VILA FRANCA DE XIRA</t>
  </si>
  <si>
    <t>CASTELO BRANCO</t>
  </si>
  <si>
    <t>IDANHA-A-NOVA</t>
  </si>
  <si>
    <t>PENAMACOR</t>
  </si>
  <si>
    <t>FIGUEIRA DE CASTELO RODRIGO</t>
  </si>
  <si>
    <t>ALENQUER</t>
  </si>
  <si>
    <t>AGUEDA</t>
  </si>
  <si>
    <t>ESTARREJA</t>
  </si>
  <si>
    <t>OLIVEIRA DO BAIRRO</t>
  </si>
  <si>
    <t>COIMBRA</t>
  </si>
  <si>
    <t>FIGUEIRA DA FOZ</t>
  </si>
  <si>
    <t>MONTEMOR-O-VELHO</t>
  </si>
  <si>
    <t>SOURE</t>
  </si>
  <si>
    <t>POMBAL</t>
  </si>
  <si>
    <t>PENALVA DO CASTELO</t>
  </si>
  <si>
    <t>VOUZELA</t>
  </si>
  <si>
    <t>ARCOS DE VALDEVEZ</t>
  </si>
  <si>
    <t>MELGACO</t>
  </si>
  <si>
    <t>MONCAO</t>
  </si>
  <si>
    <t>PONTE DA BARCA</t>
  </si>
  <si>
    <t>BOTICAS</t>
  </si>
  <si>
    <t>CHAVES</t>
  </si>
  <si>
    <t>MONTALEGRE</t>
  </si>
  <si>
    <t>RIBEIRA DE PENA</t>
  </si>
  <si>
    <t>CABECEIRAS DE BASTO</t>
  </si>
  <si>
    <t>VIEIRA DO MINHO</t>
  </si>
  <si>
    <t>TERRAS DE BOURO</t>
  </si>
  <si>
    <t>VILA VERDE</t>
  </si>
  <si>
    <t>FREIXO ESPADA A CINTA</t>
  </si>
  <si>
    <t>BRAGANCA</t>
  </si>
  <si>
    <t>MACEDO DE CAVALEIROS</t>
  </si>
  <si>
    <t>MIRANDA DO DOURO</t>
  </si>
  <si>
    <t>MIRANDELA</t>
  </si>
  <si>
    <t>MOGADOURO</t>
  </si>
  <si>
    <t>VINHAIS</t>
  </si>
  <si>
    <t>VILA DO BISPO</t>
  </si>
  <si>
    <t>VIANA DO CASTELO</t>
  </si>
  <si>
    <t>VILA POUCA DE AGUIAR</t>
  </si>
  <si>
    <t>ALMEIDA</t>
  </si>
  <si>
    <t>BELMONTE</t>
  </si>
  <si>
    <t>CELORICO DA BEIRA</t>
  </si>
  <si>
    <t>FORNOS DE ALGODRES</t>
  </si>
  <si>
    <t>GOUVEIA</t>
  </si>
  <si>
    <t>GUARDA</t>
  </si>
  <si>
    <t>MEDA</t>
  </si>
  <si>
    <t>PINHEL</t>
  </si>
  <si>
    <t>SABUGAL</t>
  </si>
  <si>
    <t>TRANCOSO</t>
  </si>
  <si>
    <t>AGUIAR DA BEIRA</t>
  </si>
  <si>
    <t>CASTRO DAIRE</t>
  </si>
  <si>
    <t>MANGUALDE</t>
  </si>
  <si>
    <t>SAO PEDRO DO SUL</t>
  </si>
  <si>
    <t>VILA NOVA DE PAIVA</t>
  </si>
  <si>
    <t>VISEU</t>
  </si>
  <si>
    <t>CAMINHA</t>
  </si>
  <si>
    <t>PAREDES DE COURA</t>
  </si>
  <si>
    <t>PONTE DE LIMA</t>
  </si>
  <si>
    <t>VALENCA</t>
  </si>
  <si>
    <t>VILA NOVA DE CERVEIRA</t>
  </si>
  <si>
    <t>VALPACOS</t>
  </si>
  <si>
    <t>ÁREA METROPOLITANA DO PORTO</t>
  </si>
  <si>
    <t>AROUCA</t>
  </si>
  <si>
    <t>VALE DE CAMBRA</t>
  </si>
  <si>
    <t>FAFE</t>
  </si>
  <si>
    <t>GUIMARAES</t>
  </si>
  <si>
    <t>MONDIM DE BASTO</t>
  </si>
  <si>
    <t>POVOA DE LANHOSO</t>
  </si>
  <si>
    <t>AMARES</t>
  </si>
  <si>
    <t>ALIJO</t>
  </si>
  <si>
    <t>ARMAMAR</t>
  </si>
  <si>
    <t>CARRAZEDA DE ANSIAES</t>
  </si>
  <si>
    <t>LAMEGO</t>
  </si>
  <si>
    <t>MOIMENTA DA BEIRA</t>
  </si>
  <si>
    <t>MURCA</t>
  </si>
  <si>
    <t>PENEDONO</t>
  </si>
  <si>
    <t>SABROSA</t>
  </si>
  <si>
    <t>SAO JOAO DA PESQUEIRA</t>
  </si>
  <si>
    <t>SERNANCELHE</t>
  </si>
  <si>
    <t>TABUACO</t>
  </si>
  <si>
    <t>TORRE DE MONCORVO</t>
  </si>
  <si>
    <t>VILA NOVA DE FOZ COA</t>
  </si>
  <si>
    <t>VILA REAL</t>
  </si>
  <si>
    <t>AMARANTE</t>
  </si>
  <si>
    <t>BAIAO</t>
  </si>
  <si>
    <t>CELORICO DE BASTO</t>
  </si>
  <si>
    <t>CINFAES</t>
  </si>
  <si>
    <t>MARCO DE CANAVESES</t>
  </si>
  <si>
    <t>RESENDE</t>
  </si>
  <si>
    <t>ALFANDEGA DA FE</t>
  </si>
  <si>
    <t>VILA FLOR</t>
  </si>
  <si>
    <t>VIMIOSO</t>
  </si>
  <si>
    <t>CARTAXO</t>
  </si>
  <si>
    <t>N.º Beneficiários</t>
  </si>
  <si>
    <t>ÁREA DETERMINADA (ha)</t>
  </si>
  <si>
    <t>D.2.1.1.1</t>
  </si>
  <si>
    <t>AZ Peneda-Gerês: Gestão de pastoreio em áreas de baldio</t>
  </si>
  <si>
    <t>D.2.1.1.2</t>
  </si>
  <si>
    <t>AZ Peneda-Gerês: Manutenção de Socalcos</t>
  </si>
  <si>
    <t>D.2.1.2.1</t>
  </si>
  <si>
    <t>AZ Montesinho-Nogueira: Conservação dos soutos notáveis da terra fria</t>
  </si>
  <si>
    <t>D.2.1.2.2</t>
  </si>
  <si>
    <t>AZ Montesinho-Nogueira: Manutenção de rotação de sequeiro cereal-pousio</t>
  </si>
  <si>
    <t>D.2.1.3</t>
  </si>
  <si>
    <t>AZ Douro Internacional, Sabor, Maçãs e Vale do Côa: Manutenção de rotação de sequeiro cereal-pousio</t>
  </si>
  <si>
    <t>D.2.1.4</t>
  </si>
  <si>
    <t>AZ Castro Verde, Vale do Guadiana, Piçarras e Cuba: Manutenção de rotação de sequeiro cereal-pousio / pastagens temporárias naturais</t>
  </si>
  <si>
    <t>D.2.1.5</t>
  </si>
  <si>
    <t>AZ Alto e Centro Alentejo: Manutenção de rotação de sequeiro cereal-pousio / pastagens temporárias naturais</t>
  </si>
  <si>
    <t>D.2.2.1</t>
  </si>
  <si>
    <t>Gestão do Montado por Resultados - Zona 1</t>
  </si>
  <si>
    <t>D.2.2.2</t>
  </si>
  <si>
    <t>Gestão do Montado por Resultados - Zona 2</t>
  </si>
  <si>
    <t>D.2.3.1</t>
  </si>
  <si>
    <t>Manutenção do Mosaico Paisagístico do Barroso</t>
  </si>
  <si>
    <t>D.2.3.2</t>
  </si>
  <si>
    <t>Gestão do pastoreio em áreas de baldio do Barroso</t>
  </si>
  <si>
    <t>D.2.4.1</t>
  </si>
  <si>
    <t>Proteção do Lobo Ibérico</t>
  </si>
  <si>
    <t>D.2.4.2</t>
  </si>
  <si>
    <t>Proteção das aves dos arrozais e outras zonas húmidas</t>
  </si>
  <si>
    <t>D.2.4.3</t>
  </si>
  <si>
    <t>Proteção da águia-caçadeira</t>
  </si>
  <si>
    <t>D.2.5.1</t>
  </si>
  <si>
    <t>Manutenção dos Habitats do Lince Ibérico</t>
  </si>
  <si>
    <t>D.2.5.2</t>
  </si>
  <si>
    <t>Conservação de locais de nidificação de grandes aves de rapina e abutres</t>
  </si>
  <si>
    <t>ALTO TÂMEGA E BARROSO</t>
  </si>
  <si>
    <t>CÁVADO</t>
  </si>
  <si>
    <t>TÂMEGA E SOUSA</t>
  </si>
  <si>
    <t>SEIA</t>
  </si>
  <si>
    <t>TAROUCA</t>
  </si>
  <si>
    <t>Fonte: IFAP - 2025-08-04</t>
  </si>
  <si>
    <t>D2 - PROGRAMAS DE AÇÃO EM ÁREAS SENSÍVEIS</t>
  </si>
  <si>
    <t>DADOS DE PAGAMENTOS PU 2024</t>
  </si>
  <si>
    <t>≤3</t>
  </si>
  <si>
    <t>MONTANTE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</si>
</sst>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sz val="8"/>
      <name val="Arial"/>
      <family val="2"/>
    </font>
    <font>
      <sz val="8"/>
      <name val="Trebuchet MS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theme="0"/>
      </left>
      <right/>
      <top/>
      <bottom style="hair">
        <color rgb="FF2B89AB"/>
      </bottom>
      <diagonal/>
    </border>
    <border>
      <left style="thin">
        <color theme="8" tint="-0.24994659260841701"/>
      </left>
      <right/>
      <top/>
      <bottom style="hair">
        <color theme="8" tint="-0.24994659260841701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 style="thin">
        <color theme="0"/>
      </right>
      <top/>
      <bottom style="hair">
        <color rgb="FF2B89AB"/>
      </bottom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59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6" fillId="0" borderId="0" xfId="2" applyFont="1" applyFill="1">
      <alignment vertical="center" wrapText="1"/>
    </xf>
    <xf numFmtId="17" fontId="6" fillId="0" borderId="0" xfId="1" applyNumberFormat="1" applyFont="1" applyFill="1" applyBorder="1" applyAlignment="1">
      <alignment horizontal="left" vertical="center"/>
    </xf>
    <xf numFmtId="0" fontId="6" fillId="0" borderId="0" xfId="1" applyFont="1"/>
    <xf numFmtId="0" fontId="4" fillId="0" borderId="0" xfId="1" applyFont="1" applyFill="1"/>
    <xf numFmtId="0" fontId="5" fillId="0" borderId="0" xfId="1" applyFont="1" applyAlignment="1">
      <alignment horizontal="left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8" fillId="7" borderId="5" xfId="5" applyFont="1" applyFill="1" applyBorder="1" applyAlignment="1">
      <alignment horizontal="center" vertical="center" wrapText="1"/>
    </xf>
    <xf numFmtId="0" fontId="8" fillId="7" borderId="6" xfId="5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right" vertical="center" wrapText="1" indent="1"/>
    </xf>
    <xf numFmtId="3" fontId="8" fillId="7" borderId="1" xfId="0" applyNumberFormat="1" applyFont="1" applyFill="1" applyBorder="1" applyAlignment="1">
      <alignment horizontal="right" vertical="center" indent="1"/>
    </xf>
    <xf numFmtId="0" fontId="11" fillId="0" borderId="0" xfId="4" applyFont="1" applyFill="1" applyAlignment="1">
      <alignment vertical="center"/>
    </xf>
    <xf numFmtId="0" fontId="6" fillId="3" borderId="7" xfId="3" applyFont="1" applyFill="1" applyBorder="1" applyAlignment="1">
      <alignment horizontal="left" vertical="center" indent="1"/>
    </xf>
    <xf numFmtId="3" fontId="6" fillId="4" borderId="8" xfId="0" applyNumberFormat="1" applyFont="1" applyFill="1" applyBorder="1" applyAlignment="1">
      <alignment horizontal="right" vertical="center" wrapText="1" indent="1"/>
    </xf>
    <xf numFmtId="3" fontId="6" fillId="4" borderId="9" xfId="0" applyNumberFormat="1" applyFont="1" applyFill="1" applyBorder="1" applyAlignment="1">
      <alignment horizontal="right" vertical="center" indent="1"/>
    </xf>
    <xf numFmtId="3" fontId="6" fillId="4" borderId="9" xfId="0" quotePrefix="1" applyNumberFormat="1" applyFont="1" applyFill="1" applyBorder="1" applyAlignment="1">
      <alignment horizontal="right" vertical="center" indent="1"/>
    </xf>
    <xf numFmtId="3" fontId="7" fillId="6" borderId="8" xfId="0" applyNumberFormat="1" applyFont="1" applyFill="1" applyBorder="1" applyAlignment="1">
      <alignment horizontal="right" vertical="center" wrapText="1" indent="1"/>
    </xf>
    <xf numFmtId="3" fontId="7" fillId="6" borderId="9" xfId="0" applyNumberFormat="1" applyFont="1" applyFill="1" applyBorder="1" applyAlignment="1">
      <alignment horizontal="right" indent="1"/>
    </xf>
    <xf numFmtId="0" fontId="6" fillId="0" borderId="10" xfId="4" applyFont="1" applyFill="1" applyBorder="1" applyAlignment="1">
      <alignment horizontal="left" vertical="center" indent="1"/>
    </xf>
    <xf numFmtId="0" fontId="4" fillId="0" borderId="0" xfId="1" applyFont="1" applyFill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0" fontId="6" fillId="0" borderId="11" xfId="4" applyFont="1" applyFill="1" applyBorder="1" applyAlignment="1">
      <alignment horizontal="left" vertical="center" indent="1"/>
    </xf>
    <xf numFmtId="3" fontId="6" fillId="0" borderId="12" xfId="4" applyNumberFormat="1" applyFont="1" applyFill="1" applyBorder="1" applyAlignment="1">
      <alignment horizontal="right" vertical="center" indent="1"/>
    </xf>
    <xf numFmtId="0" fontId="6" fillId="0" borderId="13" xfId="4" applyFont="1" applyFill="1" applyBorder="1" applyAlignment="1">
      <alignment horizontal="left" vertical="center" indent="1"/>
    </xf>
    <xf numFmtId="3" fontId="6" fillId="0" borderId="14" xfId="4" applyNumberFormat="1" applyFont="1" applyFill="1" applyBorder="1" applyAlignment="1">
      <alignment horizontal="right" vertical="center" indent="1"/>
    </xf>
    <xf numFmtId="0" fontId="8" fillId="7" borderId="6" xfId="5" applyFont="1" applyFill="1" applyBorder="1" applyAlignment="1">
      <alignment horizontal="left" vertical="center" wrapText="1"/>
    </xf>
    <xf numFmtId="3" fontId="12" fillId="4" borderId="8" xfId="0" applyNumberFormat="1" applyFont="1" applyFill="1" applyBorder="1" applyAlignment="1">
      <alignment horizontal="right" vertical="center" wrapText="1" indent="1"/>
    </xf>
    <xf numFmtId="0" fontId="4" fillId="0" borderId="0" xfId="1" applyFont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Alignment="1">
      <alignment horizontal="right"/>
    </xf>
    <xf numFmtId="3" fontId="8" fillId="7" borderId="6" xfId="5" applyNumberFormat="1" applyFont="1" applyFill="1" applyBorder="1" applyAlignment="1">
      <alignment horizontal="right" vertical="center" wrapText="1"/>
    </xf>
    <xf numFmtId="3" fontId="6" fillId="4" borderId="9" xfId="0" applyNumberFormat="1" applyFont="1" applyFill="1" applyBorder="1" applyAlignment="1">
      <alignment horizontal="right" vertical="center" wrapText="1" indent="1"/>
    </xf>
    <xf numFmtId="3" fontId="7" fillId="6" borderId="9" xfId="0" applyNumberFormat="1" applyFont="1" applyFill="1" applyBorder="1" applyAlignment="1">
      <alignment horizontal="right" vertical="center" wrapText="1" indent="1"/>
    </xf>
    <xf numFmtId="0" fontId="6" fillId="0" borderId="9" xfId="3" applyFont="1" applyFill="1" applyBorder="1" applyAlignment="1">
      <alignment horizontal="left" vertical="center" indent="1"/>
    </xf>
    <xf numFmtId="3" fontId="6" fillId="0" borderId="9" xfId="0" applyNumberFormat="1" applyFont="1" applyFill="1" applyBorder="1" applyAlignment="1">
      <alignment horizontal="right" vertical="center" indent="1"/>
    </xf>
    <xf numFmtId="3" fontId="7" fillId="0" borderId="9" xfId="0" applyNumberFormat="1" applyFont="1" applyFill="1" applyBorder="1" applyAlignment="1">
      <alignment horizontal="right" indent="1"/>
    </xf>
    <xf numFmtId="0" fontId="6" fillId="0" borderId="16" xfId="4" applyFont="1" applyFill="1" applyBorder="1" applyAlignment="1">
      <alignment horizontal="right" vertical="center" indent="1"/>
    </xf>
    <xf numFmtId="0" fontId="8" fillId="7" borderId="6" xfId="5" applyFont="1" applyFill="1" applyBorder="1" applyAlignment="1">
      <alignment horizontal="center" vertical="center" wrapText="1"/>
    </xf>
    <xf numFmtId="3" fontId="8" fillId="7" borderId="17" xfId="5" applyNumberFormat="1" applyFont="1" applyFill="1" applyBorder="1" applyAlignment="1">
      <alignment horizontal="right" vertical="center" wrapText="1"/>
    </xf>
    <xf numFmtId="0" fontId="6" fillId="0" borderId="7" xfId="3" applyFont="1" applyFill="1" applyBorder="1" applyAlignment="1">
      <alignment vertical="center"/>
    </xf>
    <xf numFmtId="3" fontId="4" fillId="0" borderId="0" xfId="1" applyNumberFormat="1" applyFont="1" applyFill="1"/>
    <xf numFmtId="0" fontId="8" fillId="7" borderId="1" xfId="5" applyFont="1" applyFill="1" applyBorder="1" applyAlignment="1">
      <alignment horizontal="center" vertical="center" wrapText="1"/>
    </xf>
    <xf numFmtId="0" fontId="8" fillId="7" borderId="6" xfId="5" applyFont="1" applyFill="1" applyBorder="1" applyAlignment="1">
      <alignment horizontal="center" vertical="center" wrapText="1"/>
    </xf>
    <xf numFmtId="0" fontId="8" fillId="7" borderId="5" xfId="5" applyFont="1" applyFill="1" applyBorder="1" applyAlignment="1">
      <alignment horizontal="center" vertical="center" wrapText="1"/>
    </xf>
    <xf numFmtId="3" fontId="4" fillId="0" borderId="0" xfId="1" applyNumberFormat="1" applyFont="1"/>
    <xf numFmtId="0" fontId="9" fillId="5" borderId="2" xfId="0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9" fillId="5" borderId="15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</xdr:colOff>
      <xdr:row>0</xdr:row>
      <xdr:rowOff>85724</xdr:rowOff>
    </xdr:from>
    <xdr:to>
      <xdr:col>0</xdr:col>
      <xdr:colOff>1630771</xdr:colOff>
      <xdr:row>3</xdr:row>
      <xdr:rowOff>31364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" y="85724"/>
          <a:ext cx="1566001" cy="517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</xdr:colOff>
      <xdr:row>0</xdr:row>
      <xdr:rowOff>95249</xdr:rowOff>
    </xdr:from>
    <xdr:to>
      <xdr:col>0</xdr:col>
      <xdr:colOff>1659346</xdr:colOff>
      <xdr:row>3</xdr:row>
      <xdr:rowOff>40889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" y="95249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tabSelected="1" zoomScaleNormal="100" workbookViewId="0">
      <selection activeCell="A39" sqref="A39"/>
    </sheetView>
  </sheetViews>
  <sheetFormatPr defaultColWidth="9.109375" defaultRowHeight="10.199999999999999" x14ac:dyDescent="0.2"/>
  <cols>
    <col min="1" max="1" width="26.6640625" style="2" bestFit="1" customWidth="1"/>
    <col min="2" max="2" width="9.44140625" style="2" bestFit="1" customWidth="1"/>
    <col min="3" max="3" width="102.5546875" style="2" bestFit="1" customWidth="1"/>
    <col min="4" max="4" width="16.44140625" style="2" bestFit="1" customWidth="1"/>
    <col min="5" max="5" width="21.44140625" style="2" customWidth="1"/>
    <col min="6" max="6" width="15.109375" style="2" bestFit="1" customWidth="1"/>
    <col min="7" max="16384" width="9.109375" style="2"/>
  </cols>
  <sheetData>
    <row r="1" spans="1:6" ht="15.6" customHeight="1" x14ac:dyDescent="0.2"/>
    <row r="2" spans="1:6" ht="15.6" customHeight="1" x14ac:dyDescent="0.35">
      <c r="A2" s="53" t="s">
        <v>194</v>
      </c>
      <c r="B2" s="53"/>
      <c r="C2" s="53"/>
      <c r="D2" s="53"/>
      <c r="E2" s="53"/>
      <c r="F2" s="53"/>
    </row>
    <row r="3" spans="1:6" ht="15.6" customHeight="1" x14ac:dyDescent="0.35">
      <c r="A3" s="53" t="s">
        <v>193</v>
      </c>
      <c r="B3" s="53"/>
      <c r="C3" s="53"/>
      <c r="D3" s="53"/>
      <c r="E3" s="53"/>
      <c r="F3" s="53"/>
    </row>
    <row r="4" spans="1:6" ht="15.6" customHeight="1" x14ac:dyDescent="0.2"/>
    <row r="5" spans="1:6" ht="15.6" customHeight="1" x14ac:dyDescent="0.2">
      <c r="D5" s="3"/>
    </row>
    <row r="6" spans="1:6" ht="30" customHeight="1" x14ac:dyDescent="0.2">
      <c r="A6" s="9" t="s">
        <v>2</v>
      </c>
      <c r="B6" s="54" t="s">
        <v>1</v>
      </c>
      <c r="C6" s="55"/>
      <c r="D6" s="10" t="s">
        <v>153</v>
      </c>
      <c r="E6" s="11" t="s">
        <v>154</v>
      </c>
      <c r="F6" s="11" t="s">
        <v>196</v>
      </c>
    </row>
    <row r="7" spans="1:6" s="12" customFormat="1" ht="20.100000000000001" customHeight="1" x14ac:dyDescent="0.25">
      <c r="A7" s="18" t="s">
        <v>22</v>
      </c>
      <c r="B7" s="40" t="s">
        <v>155</v>
      </c>
      <c r="C7" s="46" t="s">
        <v>156</v>
      </c>
      <c r="D7" s="19">
        <v>54</v>
      </c>
      <c r="E7" s="20">
        <v>25925.55</v>
      </c>
      <c r="F7" s="38">
        <v>1296187.83</v>
      </c>
    </row>
    <row r="8" spans="1:6" s="12" customFormat="1" ht="20.100000000000001" customHeight="1" x14ac:dyDescent="0.25">
      <c r="A8" s="18" t="s">
        <v>22</v>
      </c>
      <c r="B8" s="40" t="s">
        <v>157</v>
      </c>
      <c r="C8" s="46" t="s">
        <v>158</v>
      </c>
      <c r="D8" s="19">
        <v>408</v>
      </c>
      <c r="E8" s="20">
        <v>762.6</v>
      </c>
      <c r="F8" s="38">
        <v>222148.41</v>
      </c>
    </row>
    <row r="9" spans="1:6" s="12" customFormat="1" ht="20.100000000000001" customHeight="1" x14ac:dyDescent="0.25">
      <c r="A9" s="18" t="s">
        <v>22</v>
      </c>
      <c r="B9" s="40" t="s">
        <v>159</v>
      </c>
      <c r="C9" s="46" t="s">
        <v>160</v>
      </c>
      <c r="D9" s="19">
        <v>205</v>
      </c>
      <c r="E9" s="21">
        <v>254.76</v>
      </c>
      <c r="F9" s="38">
        <v>172714.53</v>
      </c>
    </row>
    <row r="10" spans="1:6" s="12" customFormat="1" ht="20.100000000000001" customHeight="1" x14ac:dyDescent="0.25">
      <c r="A10" s="18" t="s">
        <v>22</v>
      </c>
      <c r="B10" s="40" t="s">
        <v>161</v>
      </c>
      <c r="C10" s="46" t="s">
        <v>162</v>
      </c>
      <c r="D10" s="19" t="s">
        <v>195</v>
      </c>
      <c r="E10" s="20">
        <v>20.87</v>
      </c>
      <c r="F10" s="38">
        <v>2880.06</v>
      </c>
    </row>
    <row r="11" spans="1:6" s="12" customFormat="1" ht="20.100000000000001" customHeight="1" x14ac:dyDescent="0.25">
      <c r="A11" s="18" t="s">
        <v>23</v>
      </c>
      <c r="B11" s="40" t="s">
        <v>163</v>
      </c>
      <c r="C11" s="46" t="s">
        <v>164</v>
      </c>
      <c r="D11" s="19" t="s">
        <v>195</v>
      </c>
      <c r="E11" s="20">
        <v>6.65</v>
      </c>
      <c r="F11" s="38">
        <v>550.62</v>
      </c>
    </row>
    <row r="12" spans="1:6" s="12" customFormat="1" ht="20.100000000000001" customHeight="1" x14ac:dyDescent="0.25">
      <c r="A12" s="18" t="s">
        <v>22</v>
      </c>
      <c r="B12" s="40" t="s">
        <v>163</v>
      </c>
      <c r="C12" s="46" t="s">
        <v>164</v>
      </c>
      <c r="D12" s="19">
        <v>143</v>
      </c>
      <c r="E12" s="20">
        <v>1094.17</v>
      </c>
      <c r="F12" s="38">
        <v>131049.39</v>
      </c>
    </row>
    <row r="13" spans="1:6" s="12" customFormat="1" ht="20.100000000000001" customHeight="1" x14ac:dyDescent="0.25">
      <c r="A13" s="18" t="s">
        <v>24</v>
      </c>
      <c r="B13" s="40" t="s">
        <v>165</v>
      </c>
      <c r="C13" s="46" t="s">
        <v>166</v>
      </c>
      <c r="D13" s="19">
        <v>333</v>
      </c>
      <c r="E13" s="20">
        <v>45812.639999999999</v>
      </c>
      <c r="F13" s="38">
        <v>4391403.74</v>
      </c>
    </row>
    <row r="14" spans="1:6" s="12" customFormat="1" ht="20.100000000000001" customHeight="1" x14ac:dyDescent="0.25">
      <c r="A14" s="18" t="s">
        <v>8</v>
      </c>
      <c r="B14" s="40" t="s">
        <v>165</v>
      </c>
      <c r="C14" s="46" t="s">
        <v>166</v>
      </c>
      <c r="D14" s="19" t="s">
        <v>195</v>
      </c>
      <c r="E14" s="41">
        <v>91.52</v>
      </c>
      <c r="F14" s="38">
        <v>11714.56</v>
      </c>
    </row>
    <row r="15" spans="1:6" s="12" customFormat="1" ht="20.100000000000001" customHeight="1" x14ac:dyDescent="0.3">
      <c r="A15" s="18" t="s">
        <v>24</v>
      </c>
      <c r="B15" s="40" t="s">
        <v>167</v>
      </c>
      <c r="C15" s="46" t="s">
        <v>168</v>
      </c>
      <c r="D15" s="19">
        <v>6</v>
      </c>
      <c r="E15" s="42">
        <v>516.02</v>
      </c>
      <c r="F15" s="39">
        <v>44448.2</v>
      </c>
    </row>
    <row r="16" spans="1:6" s="12" customFormat="1" ht="20.100000000000001" customHeight="1" x14ac:dyDescent="0.3">
      <c r="A16" s="18" t="s">
        <v>8</v>
      </c>
      <c r="B16" s="40" t="s">
        <v>167</v>
      </c>
      <c r="C16" s="46" t="s">
        <v>168</v>
      </c>
      <c r="D16" s="19" t="s">
        <v>195</v>
      </c>
      <c r="E16" s="42">
        <v>51.37</v>
      </c>
      <c r="F16" s="39">
        <v>3287.68</v>
      </c>
    </row>
    <row r="17" spans="1:7" s="12" customFormat="1" ht="20.100000000000001" customHeight="1" x14ac:dyDescent="0.3">
      <c r="A17" s="18" t="s">
        <v>23</v>
      </c>
      <c r="B17" s="40" t="s">
        <v>167</v>
      </c>
      <c r="C17" s="46" t="s">
        <v>168</v>
      </c>
      <c r="D17" s="19" t="s">
        <v>195</v>
      </c>
      <c r="E17" s="42">
        <v>136.1</v>
      </c>
      <c r="F17" s="38">
        <v>7686.83</v>
      </c>
    </row>
    <row r="18" spans="1:7" s="12" customFormat="1" ht="20.100000000000001" customHeight="1" x14ac:dyDescent="0.3">
      <c r="A18" s="18" t="s">
        <v>24</v>
      </c>
      <c r="B18" s="40" t="s">
        <v>169</v>
      </c>
      <c r="C18" s="46" t="s">
        <v>170</v>
      </c>
      <c r="D18" s="19">
        <v>130</v>
      </c>
      <c r="E18" s="23">
        <v>4814.4399999999996</v>
      </c>
      <c r="F18" s="38">
        <v>785478.52</v>
      </c>
    </row>
    <row r="19" spans="1:7" s="12" customFormat="1" ht="20.100000000000001" customHeight="1" x14ac:dyDescent="0.3">
      <c r="A19" s="18" t="s">
        <v>24</v>
      </c>
      <c r="B19" s="40" t="s">
        <v>171</v>
      </c>
      <c r="C19" s="46" t="s">
        <v>172</v>
      </c>
      <c r="D19" s="22">
        <v>32</v>
      </c>
      <c r="E19" s="23">
        <v>977.77</v>
      </c>
      <c r="F19" s="39">
        <v>160105.87</v>
      </c>
    </row>
    <row r="20" spans="1:7" s="12" customFormat="1" ht="20.100000000000001" customHeight="1" x14ac:dyDescent="0.3">
      <c r="A20" s="18" t="s">
        <v>22</v>
      </c>
      <c r="B20" s="40" t="s">
        <v>173</v>
      </c>
      <c r="C20" s="46" t="s">
        <v>174</v>
      </c>
      <c r="D20" s="19">
        <v>710</v>
      </c>
      <c r="E20" s="23">
        <v>4739.95</v>
      </c>
      <c r="F20" s="38">
        <v>867274.43</v>
      </c>
    </row>
    <row r="21" spans="1:7" s="12" customFormat="1" ht="20.100000000000001" customHeight="1" x14ac:dyDescent="0.3">
      <c r="A21" s="18" t="s">
        <v>24</v>
      </c>
      <c r="B21" s="40" t="s">
        <v>173</v>
      </c>
      <c r="C21" s="46" t="s">
        <v>174</v>
      </c>
      <c r="D21" s="19" t="s">
        <v>195</v>
      </c>
      <c r="E21" s="23">
        <v>14.03</v>
      </c>
      <c r="F21" s="39">
        <v>2316.86</v>
      </c>
    </row>
    <row r="22" spans="1:7" ht="20.100000000000001" customHeight="1" x14ac:dyDescent="0.3">
      <c r="A22" s="18" t="s">
        <v>22</v>
      </c>
      <c r="B22" s="40" t="s">
        <v>175</v>
      </c>
      <c r="C22" s="46" t="s">
        <v>176</v>
      </c>
      <c r="D22" s="19">
        <v>81</v>
      </c>
      <c r="E22" s="23">
        <v>19354.95</v>
      </c>
      <c r="F22" s="39">
        <v>960659.67</v>
      </c>
    </row>
    <row r="23" spans="1:7" ht="20.100000000000001" customHeight="1" x14ac:dyDescent="0.2">
      <c r="A23" s="18" t="s">
        <v>24</v>
      </c>
      <c r="B23" s="40" t="s">
        <v>177</v>
      </c>
      <c r="C23" s="46" t="s">
        <v>178</v>
      </c>
      <c r="D23" s="22">
        <v>4</v>
      </c>
      <c r="E23" s="22">
        <v>4</v>
      </c>
      <c r="F23" s="39">
        <v>1768</v>
      </c>
    </row>
    <row r="24" spans="1:7" s="1" customFormat="1" ht="20.100000000000001" customHeight="1" x14ac:dyDescent="0.2">
      <c r="A24" s="18" t="s">
        <v>23</v>
      </c>
      <c r="B24" s="40" t="s">
        <v>177</v>
      </c>
      <c r="C24" s="46" t="s">
        <v>178</v>
      </c>
      <c r="D24" s="22">
        <v>927</v>
      </c>
      <c r="E24" s="22">
        <v>927</v>
      </c>
      <c r="F24" s="39">
        <v>438823.35</v>
      </c>
    </row>
    <row r="25" spans="1:7" s="7" customFormat="1" ht="20.100000000000001" customHeight="1" x14ac:dyDescent="0.2">
      <c r="A25" s="18" t="s">
        <v>22</v>
      </c>
      <c r="B25" s="40" t="s">
        <v>177</v>
      </c>
      <c r="C25" s="46" t="s">
        <v>178</v>
      </c>
      <c r="D25" s="22">
        <v>2128</v>
      </c>
      <c r="E25" s="22">
        <v>2128</v>
      </c>
      <c r="F25" s="39">
        <v>966551.45</v>
      </c>
      <c r="G25" s="47"/>
    </row>
    <row r="26" spans="1:7" s="3" customFormat="1" ht="20.100000000000001" customHeight="1" x14ac:dyDescent="0.3">
      <c r="A26" s="18" t="s">
        <v>24</v>
      </c>
      <c r="B26" s="40" t="s">
        <v>179</v>
      </c>
      <c r="C26" s="46" t="s">
        <v>180</v>
      </c>
      <c r="D26" s="22">
        <v>205</v>
      </c>
      <c r="E26" s="23">
        <v>10259.700000000001</v>
      </c>
      <c r="F26" s="39">
        <v>2472237.9900000002</v>
      </c>
    </row>
    <row r="27" spans="1:7" s="3" customFormat="1" ht="20.100000000000001" customHeight="1" x14ac:dyDescent="0.3">
      <c r="A27" s="18" t="s">
        <v>9</v>
      </c>
      <c r="B27" s="40" t="s">
        <v>179</v>
      </c>
      <c r="C27" s="46" t="s">
        <v>180</v>
      </c>
      <c r="D27" s="22">
        <v>53</v>
      </c>
      <c r="E27" s="23">
        <v>4106.59</v>
      </c>
      <c r="F27" s="39">
        <v>880321.39</v>
      </c>
    </row>
    <row r="28" spans="1:7" s="3" customFormat="1" ht="20.100000000000001" customHeight="1" x14ac:dyDescent="0.3">
      <c r="A28" s="18" t="s">
        <v>23</v>
      </c>
      <c r="B28" s="40" t="s">
        <v>179</v>
      </c>
      <c r="C28" s="46" t="s">
        <v>180</v>
      </c>
      <c r="D28" s="22">
        <v>326</v>
      </c>
      <c r="E28" s="23">
        <v>5322.69</v>
      </c>
      <c r="F28" s="39">
        <v>1458371.32</v>
      </c>
    </row>
    <row r="29" spans="1:7" s="3" customFormat="1" ht="20.100000000000001" customHeight="1" x14ac:dyDescent="0.3">
      <c r="A29" s="18" t="s">
        <v>24</v>
      </c>
      <c r="B29" s="40" t="s">
        <v>181</v>
      </c>
      <c r="C29" s="46" t="s">
        <v>182</v>
      </c>
      <c r="D29" s="19" t="s">
        <v>195</v>
      </c>
      <c r="E29" s="23">
        <v>7</v>
      </c>
      <c r="F29" s="39">
        <v>1750</v>
      </c>
    </row>
    <row r="30" spans="1:7" s="3" customFormat="1" ht="20.100000000000001" customHeight="1" x14ac:dyDescent="0.3">
      <c r="A30" s="18" t="s">
        <v>24</v>
      </c>
      <c r="B30" s="40" t="s">
        <v>183</v>
      </c>
      <c r="C30" s="46" t="s">
        <v>184</v>
      </c>
      <c r="D30" s="22">
        <v>67</v>
      </c>
      <c r="E30" s="23">
        <v>4364.1899999999996</v>
      </c>
      <c r="F30" s="39">
        <v>301843.87</v>
      </c>
    </row>
    <row r="31" spans="1:7" s="3" customFormat="1" ht="20.100000000000001" customHeight="1" x14ac:dyDescent="0.3">
      <c r="A31" s="18" t="s">
        <v>8</v>
      </c>
      <c r="B31" s="40" t="s">
        <v>183</v>
      </c>
      <c r="C31" s="46" t="s">
        <v>184</v>
      </c>
      <c r="D31" s="22">
        <v>7</v>
      </c>
      <c r="E31" s="23">
        <v>189.31</v>
      </c>
      <c r="F31" s="39">
        <v>14429.23</v>
      </c>
    </row>
    <row r="32" spans="1:7" s="3" customFormat="1" ht="20.100000000000001" customHeight="1" x14ac:dyDescent="0.3">
      <c r="A32" s="18" t="s">
        <v>23</v>
      </c>
      <c r="B32" s="40" t="s">
        <v>185</v>
      </c>
      <c r="C32" s="46" t="s">
        <v>186</v>
      </c>
      <c r="D32" s="22">
        <v>6</v>
      </c>
      <c r="E32" s="23">
        <v>354.95000000000005</v>
      </c>
      <c r="F32" s="39">
        <v>66994</v>
      </c>
    </row>
    <row r="33" spans="1:6" s="3" customFormat="1" ht="20.100000000000001" customHeight="1" x14ac:dyDescent="0.3">
      <c r="A33" s="18" t="s">
        <v>24</v>
      </c>
      <c r="B33" s="40" t="s">
        <v>185</v>
      </c>
      <c r="C33" s="46" t="s">
        <v>186</v>
      </c>
      <c r="D33" s="22">
        <v>7</v>
      </c>
      <c r="E33" s="23">
        <v>268.20000000000005</v>
      </c>
      <c r="F33" s="39">
        <v>5870</v>
      </c>
    </row>
    <row r="34" spans="1:6" ht="20.100000000000001" customHeight="1" x14ac:dyDescent="0.2">
      <c r="A34" s="13" t="s">
        <v>0</v>
      </c>
      <c r="B34" s="14"/>
      <c r="C34" s="44"/>
      <c r="D34" s="15">
        <v>5844</v>
      </c>
      <c r="E34" s="15">
        <f>SUM(E7:E33)</f>
        <v>132505.02000000002</v>
      </c>
      <c r="F34" s="15">
        <f>SUM(F7:F33)</f>
        <v>15668867.799999999</v>
      </c>
    </row>
    <row r="35" spans="1:6" ht="20.100000000000001" customHeight="1" x14ac:dyDescent="0.2">
      <c r="A35" s="3"/>
      <c r="B35" s="3"/>
      <c r="C35" s="3"/>
      <c r="D35" s="3"/>
      <c r="E35" s="3"/>
      <c r="F35" s="3"/>
    </row>
    <row r="36" spans="1:6" ht="20.100000000000001" customHeight="1" x14ac:dyDescent="0.2">
      <c r="A36" s="3"/>
      <c r="B36" s="3"/>
      <c r="C36" s="3"/>
      <c r="D36" s="3"/>
      <c r="E36" s="3"/>
      <c r="F36" s="3"/>
    </row>
    <row r="37" spans="1:6" ht="20.100000000000001" customHeight="1" x14ac:dyDescent="0.2">
      <c r="A37" s="5" t="s">
        <v>192</v>
      </c>
      <c r="B37" s="3"/>
      <c r="C37" s="3"/>
      <c r="D37" s="3"/>
      <c r="E37" s="3"/>
      <c r="F37" s="3"/>
    </row>
    <row r="38" spans="1:6" x14ac:dyDescent="0.2">
      <c r="A38" s="3"/>
      <c r="B38" s="3"/>
      <c r="C38" s="3"/>
      <c r="D38" s="3"/>
      <c r="E38" s="3"/>
      <c r="F38" s="3"/>
    </row>
    <row r="39" spans="1:6" x14ac:dyDescent="0.2">
      <c r="A39" s="3"/>
      <c r="B39" s="3"/>
      <c r="C39" s="3"/>
      <c r="D39" s="3"/>
      <c r="E39" s="3"/>
      <c r="F39" s="3"/>
    </row>
    <row r="40" spans="1:6" x14ac:dyDescent="0.2">
      <c r="A40" s="3"/>
      <c r="B40" s="3"/>
      <c r="C40" s="3"/>
      <c r="D40" s="3"/>
      <c r="E40" s="3"/>
      <c r="F40" s="3"/>
    </row>
    <row r="41" spans="1:6" x14ac:dyDescent="0.2">
      <c r="A41" s="3"/>
      <c r="B41" s="3"/>
      <c r="C41" s="3"/>
      <c r="D41" s="3"/>
      <c r="E41" s="3"/>
      <c r="F41" s="3"/>
    </row>
  </sheetData>
  <mergeCells count="3">
    <mergeCell ref="A2:F2"/>
    <mergeCell ref="A3:F3"/>
    <mergeCell ref="B6:C6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zoomScaleNormal="100" workbookViewId="0">
      <selection activeCell="A64" sqref="A64"/>
    </sheetView>
  </sheetViews>
  <sheetFormatPr defaultColWidth="9.109375" defaultRowHeight="10.199999999999999" x14ac:dyDescent="0.2"/>
  <cols>
    <col min="1" max="1" width="26.6640625" style="2" bestFit="1" customWidth="1"/>
    <col min="2" max="2" width="12.109375" style="2" bestFit="1" customWidth="1"/>
    <col min="3" max="3" width="102.5546875" style="2" bestFit="1" customWidth="1"/>
    <col min="4" max="4" width="16.44140625" style="34" bestFit="1" customWidth="1"/>
    <col min="5" max="5" width="21.77734375" style="2" customWidth="1"/>
    <col min="6" max="6" width="15.109375" style="2" bestFit="1" customWidth="1"/>
    <col min="7" max="16384" width="9.109375" style="2"/>
  </cols>
  <sheetData>
    <row r="1" spans="1:7" ht="15.6" customHeight="1" x14ac:dyDescent="0.2"/>
    <row r="2" spans="1:7" ht="15.6" customHeight="1" x14ac:dyDescent="0.35">
      <c r="A2" s="53" t="s">
        <v>194</v>
      </c>
      <c r="B2" s="53"/>
      <c r="C2" s="53"/>
      <c r="D2" s="53"/>
      <c r="E2" s="53"/>
      <c r="F2" s="53"/>
      <c r="G2" s="53"/>
    </row>
    <row r="3" spans="1:7" ht="15.6" customHeight="1" x14ac:dyDescent="0.35">
      <c r="A3" s="53" t="s">
        <v>193</v>
      </c>
      <c r="B3" s="53"/>
      <c r="C3" s="53"/>
      <c r="D3" s="53"/>
      <c r="E3" s="53"/>
      <c r="F3" s="53"/>
      <c r="G3" s="53"/>
    </row>
    <row r="4" spans="1:7" ht="15.6" customHeight="1" x14ac:dyDescent="0.2"/>
    <row r="5" spans="1:7" ht="15.6" customHeight="1" x14ac:dyDescent="0.2">
      <c r="E5" s="3"/>
    </row>
    <row r="6" spans="1:7" ht="30" customHeight="1" x14ac:dyDescent="0.2">
      <c r="A6" s="9" t="s">
        <v>21</v>
      </c>
      <c r="B6" s="56" t="s">
        <v>1</v>
      </c>
      <c r="C6" s="57"/>
      <c r="D6" s="10" t="s">
        <v>153</v>
      </c>
      <c r="E6" s="11" t="s">
        <v>154</v>
      </c>
      <c r="F6" s="52" t="s">
        <v>196</v>
      </c>
    </row>
    <row r="7" spans="1:7" s="17" customFormat="1" ht="20.100000000000001" customHeight="1" x14ac:dyDescent="0.25">
      <c r="A7" s="30" t="s">
        <v>17</v>
      </c>
      <c r="B7" s="40" t="s">
        <v>155</v>
      </c>
      <c r="C7" s="46" t="s">
        <v>156</v>
      </c>
      <c r="D7" s="19">
        <v>20</v>
      </c>
      <c r="E7" s="31">
        <v>14973.87</v>
      </c>
      <c r="F7" s="20">
        <v>656531.06999999995</v>
      </c>
    </row>
    <row r="8" spans="1:7" s="17" customFormat="1" ht="20.100000000000001" customHeight="1" x14ac:dyDescent="0.25">
      <c r="A8" s="30" t="s">
        <v>187</v>
      </c>
      <c r="B8" s="40" t="s">
        <v>155</v>
      </c>
      <c r="C8" s="46" t="s">
        <v>156</v>
      </c>
      <c r="D8" s="19">
        <v>15</v>
      </c>
      <c r="E8" s="31">
        <v>7585.15</v>
      </c>
      <c r="F8" s="20">
        <v>420733.72</v>
      </c>
    </row>
    <row r="9" spans="1:7" s="17" customFormat="1" ht="20.100000000000001" customHeight="1" x14ac:dyDescent="0.25">
      <c r="A9" s="30" t="s">
        <v>188</v>
      </c>
      <c r="B9" s="40" t="s">
        <v>155</v>
      </c>
      <c r="C9" s="46" t="s">
        <v>156</v>
      </c>
      <c r="D9" s="19">
        <v>19</v>
      </c>
      <c r="E9" s="31">
        <v>3366.53</v>
      </c>
      <c r="F9" s="20">
        <v>218923.04</v>
      </c>
    </row>
    <row r="10" spans="1:7" s="17" customFormat="1" ht="20.100000000000001" customHeight="1" x14ac:dyDescent="0.25">
      <c r="A10" s="30" t="s">
        <v>17</v>
      </c>
      <c r="B10" s="40" t="s">
        <v>157</v>
      </c>
      <c r="C10" s="46" t="s">
        <v>158</v>
      </c>
      <c r="D10" s="19">
        <v>205</v>
      </c>
      <c r="E10" s="31">
        <v>250.28</v>
      </c>
      <c r="F10" s="20">
        <v>79585.98</v>
      </c>
    </row>
    <row r="11" spans="1:7" s="17" customFormat="1" ht="20.100000000000001" customHeight="1" x14ac:dyDescent="0.25">
      <c r="A11" s="30" t="s">
        <v>187</v>
      </c>
      <c r="B11" s="40" t="s">
        <v>157</v>
      </c>
      <c r="C11" s="46" t="s">
        <v>158</v>
      </c>
      <c r="D11" s="19">
        <v>150</v>
      </c>
      <c r="E11" s="31">
        <v>403.3</v>
      </c>
      <c r="F11" s="20">
        <v>114471.15</v>
      </c>
    </row>
    <row r="12" spans="1:7" s="17" customFormat="1" ht="20.100000000000001" customHeight="1" x14ac:dyDescent="0.25">
      <c r="A12" s="30" t="s">
        <v>18</v>
      </c>
      <c r="B12" s="40" t="s">
        <v>157</v>
      </c>
      <c r="C12" s="46" t="s">
        <v>158</v>
      </c>
      <c r="D12" s="19" t="s">
        <v>195</v>
      </c>
      <c r="E12" s="31">
        <v>1.01</v>
      </c>
      <c r="F12" s="20">
        <v>250.88</v>
      </c>
    </row>
    <row r="13" spans="1:7" s="17" customFormat="1" ht="20.100000000000001" customHeight="1" x14ac:dyDescent="0.25">
      <c r="A13" s="30" t="s">
        <v>188</v>
      </c>
      <c r="B13" s="40" t="s">
        <v>157</v>
      </c>
      <c r="C13" s="46" t="s">
        <v>158</v>
      </c>
      <c r="D13" s="19">
        <v>52</v>
      </c>
      <c r="E13" s="31">
        <v>108.01</v>
      </c>
      <c r="F13" s="20">
        <v>27840.400000000001</v>
      </c>
    </row>
    <row r="14" spans="1:7" s="17" customFormat="1" ht="20.100000000000001" customHeight="1" x14ac:dyDescent="0.25">
      <c r="A14" s="30" t="s">
        <v>20</v>
      </c>
      <c r="B14" s="40" t="s">
        <v>159</v>
      </c>
      <c r="C14" s="46" t="s">
        <v>160</v>
      </c>
      <c r="D14" s="19">
        <v>205</v>
      </c>
      <c r="E14" s="31">
        <v>254.76</v>
      </c>
      <c r="F14" s="20">
        <v>172714.53</v>
      </c>
    </row>
    <row r="15" spans="1:7" s="17" customFormat="1" ht="20.100000000000001" customHeight="1" x14ac:dyDescent="0.25">
      <c r="A15" s="30" t="s">
        <v>20</v>
      </c>
      <c r="B15" s="40" t="s">
        <v>161</v>
      </c>
      <c r="C15" s="46" t="s">
        <v>162</v>
      </c>
      <c r="D15" s="19" t="s">
        <v>195</v>
      </c>
      <c r="E15" s="31">
        <v>20.87</v>
      </c>
      <c r="F15" s="20">
        <v>2880.06</v>
      </c>
    </row>
    <row r="16" spans="1:7" s="17" customFormat="1" ht="20.100000000000001" customHeight="1" x14ac:dyDescent="0.25">
      <c r="A16" s="30" t="s">
        <v>11</v>
      </c>
      <c r="B16" s="40" t="s">
        <v>163</v>
      </c>
      <c r="C16" s="46" t="s">
        <v>164</v>
      </c>
      <c r="D16" s="19" t="s">
        <v>195</v>
      </c>
      <c r="E16" s="31">
        <v>6.65</v>
      </c>
      <c r="F16" s="20">
        <v>550.62</v>
      </c>
    </row>
    <row r="17" spans="1:6" s="17" customFormat="1" ht="20.100000000000001" customHeight="1" x14ac:dyDescent="0.25">
      <c r="A17" s="30" t="s">
        <v>20</v>
      </c>
      <c r="B17" s="40" t="s">
        <v>163</v>
      </c>
      <c r="C17" s="46" t="s">
        <v>164</v>
      </c>
      <c r="D17" s="19">
        <v>143</v>
      </c>
      <c r="E17" s="31">
        <v>1094.17</v>
      </c>
      <c r="F17" s="20">
        <v>131049.39</v>
      </c>
    </row>
    <row r="18" spans="1:6" s="17" customFormat="1" ht="20.100000000000001" customHeight="1" x14ac:dyDescent="0.25">
      <c r="A18" s="30" t="s">
        <v>3</v>
      </c>
      <c r="B18" s="40" t="s">
        <v>165</v>
      </c>
      <c r="C18" s="46" t="s">
        <v>166</v>
      </c>
      <c r="D18" s="19" t="s">
        <v>195</v>
      </c>
      <c r="E18" s="31">
        <v>106.86</v>
      </c>
      <c r="F18" s="20">
        <v>10733.92</v>
      </c>
    </row>
    <row r="19" spans="1:6" s="17" customFormat="1" ht="20.100000000000001" customHeight="1" x14ac:dyDescent="0.25">
      <c r="A19" s="30" t="s">
        <v>4</v>
      </c>
      <c r="B19" s="40" t="s">
        <v>165</v>
      </c>
      <c r="C19" s="46" t="s">
        <v>166</v>
      </c>
      <c r="D19" s="19" t="s">
        <v>195</v>
      </c>
      <c r="E19" s="31">
        <v>516.66</v>
      </c>
      <c r="F19" s="20">
        <v>43774.49</v>
      </c>
    </row>
    <row r="20" spans="1:6" s="17" customFormat="1" ht="20.100000000000001" customHeight="1" x14ac:dyDescent="0.25">
      <c r="A20" s="30" t="s">
        <v>8</v>
      </c>
      <c r="B20" s="40" t="s">
        <v>165</v>
      </c>
      <c r="C20" s="46" t="s">
        <v>166</v>
      </c>
      <c r="D20" s="19" t="s">
        <v>195</v>
      </c>
      <c r="E20" s="31">
        <v>91.52</v>
      </c>
      <c r="F20" s="20">
        <v>11714.56</v>
      </c>
    </row>
    <row r="21" spans="1:6" s="17" customFormat="1" ht="20.100000000000001" customHeight="1" x14ac:dyDescent="0.25">
      <c r="A21" s="30" t="s">
        <v>6</v>
      </c>
      <c r="B21" s="40" t="s">
        <v>165</v>
      </c>
      <c r="C21" s="46" t="s">
        <v>166</v>
      </c>
      <c r="D21" s="19">
        <v>330</v>
      </c>
      <c r="E21" s="31">
        <v>45189.120000000003</v>
      </c>
      <c r="F21" s="20">
        <v>4336895.33</v>
      </c>
    </row>
    <row r="22" spans="1:6" s="17" customFormat="1" ht="20.100000000000001" customHeight="1" x14ac:dyDescent="0.25">
      <c r="A22" s="30" t="s">
        <v>3</v>
      </c>
      <c r="B22" s="40" t="s">
        <v>167</v>
      </c>
      <c r="C22" s="46" t="s">
        <v>168</v>
      </c>
      <c r="D22" s="19" t="s">
        <v>195</v>
      </c>
      <c r="E22" s="31">
        <v>284.43</v>
      </c>
      <c r="F22" s="20">
        <v>19902.79</v>
      </c>
    </row>
    <row r="23" spans="1:6" s="17" customFormat="1" ht="20.100000000000001" customHeight="1" x14ac:dyDescent="0.25">
      <c r="A23" s="30" t="s">
        <v>8</v>
      </c>
      <c r="B23" s="40" t="s">
        <v>167</v>
      </c>
      <c r="C23" s="46" t="s">
        <v>168</v>
      </c>
      <c r="D23" s="19" t="s">
        <v>195</v>
      </c>
      <c r="E23" s="31">
        <v>51.37</v>
      </c>
      <c r="F23" s="20">
        <v>3287.68</v>
      </c>
    </row>
    <row r="24" spans="1:6" s="17" customFormat="1" ht="20.100000000000001" customHeight="1" x14ac:dyDescent="0.25">
      <c r="A24" s="30" t="s">
        <v>5</v>
      </c>
      <c r="B24" s="40" t="s">
        <v>167</v>
      </c>
      <c r="C24" s="46" t="s">
        <v>168</v>
      </c>
      <c r="D24" s="19" t="s">
        <v>195</v>
      </c>
      <c r="E24" s="31">
        <v>134.74</v>
      </c>
      <c r="F24" s="20">
        <v>13797.38</v>
      </c>
    </row>
    <row r="25" spans="1:6" s="17" customFormat="1" ht="20.100000000000001" customHeight="1" x14ac:dyDescent="0.25">
      <c r="A25" s="30" t="s">
        <v>6</v>
      </c>
      <c r="B25" s="40" t="s">
        <v>167</v>
      </c>
      <c r="C25" s="46" t="s">
        <v>168</v>
      </c>
      <c r="D25" s="19" t="s">
        <v>195</v>
      </c>
      <c r="E25" s="31">
        <v>96.85</v>
      </c>
      <c r="F25" s="20">
        <v>10748.03</v>
      </c>
    </row>
    <row r="26" spans="1:6" s="17" customFormat="1" ht="20.100000000000001" customHeight="1" x14ac:dyDescent="0.25">
      <c r="A26" s="30" t="s">
        <v>10</v>
      </c>
      <c r="B26" s="40" t="s">
        <v>167</v>
      </c>
      <c r="C26" s="46" t="s">
        <v>168</v>
      </c>
      <c r="D26" s="19" t="s">
        <v>195</v>
      </c>
      <c r="E26" s="31">
        <v>136.1</v>
      </c>
      <c r="F26" s="20">
        <v>7686.83</v>
      </c>
    </row>
    <row r="27" spans="1:6" s="17" customFormat="1" ht="20.100000000000001" customHeight="1" x14ac:dyDescent="0.25">
      <c r="A27" s="30" t="s">
        <v>3</v>
      </c>
      <c r="B27" s="40" t="s">
        <v>169</v>
      </c>
      <c r="C27" s="46" t="s">
        <v>170</v>
      </c>
      <c r="D27" s="19">
        <v>130</v>
      </c>
      <c r="E27" s="31">
        <v>4814.4399999999996</v>
      </c>
      <c r="F27" s="20">
        <v>785478.52</v>
      </c>
    </row>
    <row r="28" spans="1:6" s="17" customFormat="1" ht="20.100000000000001" customHeight="1" x14ac:dyDescent="0.25">
      <c r="A28" s="30" t="s">
        <v>6</v>
      </c>
      <c r="B28" s="40" t="s">
        <v>171</v>
      </c>
      <c r="C28" s="46" t="s">
        <v>172</v>
      </c>
      <c r="D28" s="19">
        <v>32</v>
      </c>
      <c r="E28" s="31">
        <v>977.77</v>
      </c>
      <c r="F28" s="20">
        <v>160105.87</v>
      </c>
    </row>
    <row r="29" spans="1:6" s="17" customFormat="1" ht="20.100000000000001" customHeight="1" x14ac:dyDescent="0.25">
      <c r="A29" s="30" t="s">
        <v>187</v>
      </c>
      <c r="B29" s="40" t="s">
        <v>173</v>
      </c>
      <c r="C29" s="46" t="s">
        <v>172</v>
      </c>
      <c r="D29" s="19">
        <v>705</v>
      </c>
      <c r="E29" s="31">
        <v>4708.49</v>
      </c>
      <c r="F29" s="20">
        <v>861110.9</v>
      </c>
    </row>
    <row r="30" spans="1:6" s="25" customFormat="1" ht="20.100000000000001" customHeight="1" x14ac:dyDescent="0.25">
      <c r="A30" s="30" t="s">
        <v>18</v>
      </c>
      <c r="B30" s="40" t="s">
        <v>173</v>
      </c>
      <c r="C30" s="46" t="s">
        <v>174</v>
      </c>
      <c r="D30" s="19">
        <v>5</v>
      </c>
      <c r="E30" s="31">
        <v>31.46</v>
      </c>
      <c r="F30" s="20">
        <v>6163.53</v>
      </c>
    </row>
    <row r="31" spans="1:6" s="27" customFormat="1" ht="20.100000000000001" customHeight="1" x14ac:dyDescent="0.25">
      <c r="A31" s="30" t="s">
        <v>6</v>
      </c>
      <c r="B31" s="40" t="s">
        <v>173</v>
      </c>
      <c r="C31" s="46" t="s">
        <v>174</v>
      </c>
      <c r="D31" s="19" t="s">
        <v>195</v>
      </c>
      <c r="E31" s="31">
        <v>14.03</v>
      </c>
      <c r="F31" s="20">
        <v>2316.86</v>
      </c>
    </row>
    <row r="32" spans="1:6" s="27" customFormat="1" ht="20.100000000000001" customHeight="1" x14ac:dyDescent="0.25">
      <c r="A32" s="30" t="s">
        <v>187</v>
      </c>
      <c r="B32" s="40" t="s">
        <v>175</v>
      </c>
      <c r="C32" s="46" t="s">
        <v>176</v>
      </c>
      <c r="D32" s="19">
        <v>80</v>
      </c>
      <c r="E32" s="31">
        <v>19255.82</v>
      </c>
      <c r="F32" s="20">
        <v>951539.71</v>
      </c>
    </row>
    <row r="33" spans="1:6" s="27" customFormat="1" ht="20.100000000000001" customHeight="1" x14ac:dyDescent="0.25">
      <c r="A33" s="30" t="s">
        <v>18</v>
      </c>
      <c r="B33" s="40" t="s">
        <v>175</v>
      </c>
      <c r="C33" s="46" t="s">
        <v>176</v>
      </c>
      <c r="D33" s="19" t="s">
        <v>195</v>
      </c>
      <c r="E33" s="31">
        <v>99.13</v>
      </c>
      <c r="F33" s="20">
        <v>9119.9599999999991</v>
      </c>
    </row>
    <row r="34" spans="1:6" s="26" customFormat="1" ht="20.100000000000001" customHeight="1" x14ac:dyDescent="0.25">
      <c r="A34" s="30" t="s">
        <v>3</v>
      </c>
      <c r="B34" s="40" t="s">
        <v>177</v>
      </c>
      <c r="C34" s="46" t="s">
        <v>178</v>
      </c>
      <c r="D34" s="19" t="s">
        <v>195</v>
      </c>
      <c r="E34" s="19">
        <v>1</v>
      </c>
      <c r="F34" s="20">
        <v>350</v>
      </c>
    </row>
    <row r="35" spans="1:6" s="26" customFormat="1" ht="20.100000000000001" customHeight="1" x14ac:dyDescent="0.25">
      <c r="A35" s="30" t="s">
        <v>4</v>
      </c>
      <c r="B35" s="40" t="s">
        <v>177</v>
      </c>
      <c r="C35" s="46" t="s">
        <v>178</v>
      </c>
      <c r="D35" s="19" t="s">
        <v>195</v>
      </c>
      <c r="E35" s="19">
        <v>3</v>
      </c>
      <c r="F35" s="20">
        <v>1418</v>
      </c>
    </row>
    <row r="36" spans="1:6" s="26" customFormat="1" ht="20.100000000000001" customHeight="1" x14ac:dyDescent="0.25">
      <c r="A36" s="30" t="s">
        <v>17</v>
      </c>
      <c r="B36" s="40" t="s">
        <v>177</v>
      </c>
      <c r="C36" s="46" t="s">
        <v>178</v>
      </c>
      <c r="D36" s="19">
        <v>229</v>
      </c>
      <c r="E36" s="19">
        <v>229</v>
      </c>
      <c r="F36" s="20">
        <v>93985</v>
      </c>
    </row>
    <row r="37" spans="1:6" s="26" customFormat="1" ht="20.100000000000001" customHeight="1" x14ac:dyDescent="0.25">
      <c r="A37" s="30" t="s">
        <v>187</v>
      </c>
      <c r="B37" s="40" t="s">
        <v>177</v>
      </c>
      <c r="C37" s="46" t="s">
        <v>178</v>
      </c>
      <c r="D37" s="19">
        <v>693</v>
      </c>
      <c r="E37" s="19">
        <v>693</v>
      </c>
      <c r="F37" s="20">
        <v>303486.59999999998</v>
      </c>
    </row>
    <row r="38" spans="1:6" s="26" customFormat="1" ht="20.100000000000001" customHeight="1" x14ac:dyDescent="0.25">
      <c r="A38" s="30" t="s">
        <v>121</v>
      </c>
      <c r="B38" s="40" t="s">
        <v>177</v>
      </c>
      <c r="C38" s="46" t="s">
        <v>178</v>
      </c>
      <c r="D38" s="19">
        <v>6</v>
      </c>
      <c r="E38" s="19">
        <v>6</v>
      </c>
      <c r="F38" s="20">
        <v>2940</v>
      </c>
    </row>
    <row r="39" spans="1:6" s="26" customFormat="1" ht="20.100000000000001" customHeight="1" x14ac:dyDescent="0.25">
      <c r="A39" s="30" t="s">
        <v>18</v>
      </c>
      <c r="B39" s="40" t="s">
        <v>177</v>
      </c>
      <c r="C39" s="46" t="s">
        <v>178</v>
      </c>
      <c r="D39" s="19">
        <v>119</v>
      </c>
      <c r="E39" s="19">
        <v>119</v>
      </c>
      <c r="F39" s="20">
        <v>50772</v>
      </c>
    </row>
    <row r="40" spans="1:6" s="26" customFormat="1" ht="20.100000000000001" customHeight="1" x14ac:dyDescent="0.25">
      <c r="A40" s="30" t="s">
        <v>10</v>
      </c>
      <c r="B40" s="40" t="s">
        <v>177</v>
      </c>
      <c r="C40" s="46" t="s">
        <v>178</v>
      </c>
      <c r="D40" s="19">
        <v>35</v>
      </c>
      <c r="E40" s="19">
        <v>35</v>
      </c>
      <c r="F40" s="20">
        <v>18520</v>
      </c>
    </row>
    <row r="41" spans="1:6" s="26" customFormat="1" ht="20.100000000000001" customHeight="1" x14ac:dyDescent="0.25">
      <c r="A41" s="30" t="s">
        <v>11</v>
      </c>
      <c r="B41" s="40" t="s">
        <v>177</v>
      </c>
      <c r="C41" s="46" t="s">
        <v>178</v>
      </c>
      <c r="D41" s="19">
        <v>783</v>
      </c>
      <c r="E41" s="19">
        <v>783</v>
      </c>
      <c r="F41" s="20">
        <v>371610.85</v>
      </c>
    </row>
    <row r="42" spans="1:6" s="26" customFormat="1" ht="20.100000000000001" customHeight="1" x14ac:dyDescent="0.25">
      <c r="A42" s="30" t="s">
        <v>188</v>
      </c>
      <c r="B42" s="40" t="s">
        <v>177</v>
      </c>
      <c r="C42" s="46" t="s">
        <v>178</v>
      </c>
      <c r="D42" s="19">
        <v>34</v>
      </c>
      <c r="E42" s="19">
        <v>34</v>
      </c>
      <c r="F42" s="20">
        <v>15638</v>
      </c>
    </row>
    <row r="43" spans="1:6" s="26" customFormat="1" ht="20.100000000000001" customHeight="1" x14ac:dyDescent="0.25">
      <c r="A43" s="30" t="s">
        <v>19</v>
      </c>
      <c r="B43" s="40" t="s">
        <v>177</v>
      </c>
      <c r="C43" s="46" t="s">
        <v>178</v>
      </c>
      <c r="D43" s="19">
        <v>214</v>
      </c>
      <c r="E43" s="19">
        <v>214</v>
      </c>
      <c r="F43" s="20">
        <v>97539</v>
      </c>
    </row>
    <row r="44" spans="1:6" s="26" customFormat="1" ht="20.100000000000001" customHeight="1" x14ac:dyDescent="0.25">
      <c r="A44" s="30" t="s">
        <v>189</v>
      </c>
      <c r="B44" s="40" t="s">
        <v>177</v>
      </c>
      <c r="C44" s="46" t="s">
        <v>178</v>
      </c>
      <c r="D44" s="19">
        <v>31</v>
      </c>
      <c r="E44" s="19">
        <v>31</v>
      </c>
      <c r="F44" s="20">
        <v>14177</v>
      </c>
    </row>
    <row r="45" spans="1:6" s="26" customFormat="1" ht="20.100000000000001" customHeight="1" x14ac:dyDescent="0.25">
      <c r="A45" s="30" t="s">
        <v>20</v>
      </c>
      <c r="B45" s="40" t="s">
        <v>177</v>
      </c>
      <c r="C45" s="46" t="s">
        <v>178</v>
      </c>
      <c r="D45" s="19">
        <v>802</v>
      </c>
      <c r="E45" s="19">
        <v>802</v>
      </c>
      <c r="F45" s="20">
        <v>388013.85</v>
      </c>
    </row>
    <row r="46" spans="1:6" s="26" customFormat="1" ht="20.100000000000001" customHeight="1" x14ac:dyDescent="0.25">
      <c r="A46" s="30" t="s">
        <v>16</v>
      </c>
      <c r="B46" s="40" t="s">
        <v>177</v>
      </c>
      <c r="C46" s="46" t="s">
        <v>178</v>
      </c>
      <c r="D46" s="19">
        <v>109</v>
      </c>
      <c r="E46" s="19">
        <v>109</v>
      </c>
      <c r="F46" s="20">
        <v>48692.5</v>
      </c>
    </row>
    <row r="47" spans="1:6" s="26" customFormat="1" ht="20.100000000000001" customHeight="1" x14ac:dyDescent="0.25">
      <c r="A47" s="30" t="s">
        <v>3</v>
      </c>
      <c r="B47" s="40" t="s">
        <v>179</v>
      </c>
      <c r="C47" s="46" t="s">
        <v>180</v>
      </c>
      <c r="D47" s="19">
        <v>5</v>
      </c>
      <c r="E47" s="31">
        <v>131.09</v>
      </c>
      <c r="F47" s="20">
        <v>44740.34</v>
      </c>
    </row>
    <row r="48" spans="1:6" s="26" customFormat="1" ht="20.100000000000001" customHeight="1" x14ac:dyDescent="0.25">
      <c r="A48" s="30" t="s">
        <v>4</v>
      </c>
      <c r="B48" s="40" t="s">
        <v>179</v>
      </c>
      <c r="C48" s="46" t="s">
        <v>180</v>
      </c>
      <c r="D48" s="19">
        <v>108</v>
      </c>
      <c r="E48" s="31">
        <v>4268.13</v>
      </c>
      <c r="F48" s="20">
        <v>1078971.69</v>
      </c>
    </row>
    <row r="49" spans="1:6" s="26" customFormat="1" ht="20.100000000000001" customHeight="1" x14ac:dyDescent="0.25">
      <c r="A49" s="30" t="s">
        <v>9</v>
      </c>
      <c r="B49" s="40" t="s">
        <v>179</v>
      </c>
      <c r="C49" s="46" t="s">
        <v>180</v>
      </c>
      <c r="D49" s="19">
        <v>53</v>
      </c>
      <c r="E49" s="31">
        <v>4106.59</v>
      </c>
      <c r="F49" s="20">
        <v>880321.39</v>
      </c>
    </row>
    <row r="50" spans="1:6" s="26" customFormat="1" ht="20.100000000000001" customHeight="1" x14ac:dyDescent="0.25">
      <c r="A50" s="30" t="s">
        <v>6</v>
      </c>
      <c r="B50" s="40" t="s">
        <v>179</v>
      </c>
      <c r="C50" s="46" t="s">
        <v>180</v>
      </c>
      <c r="D50" s="19" t="s">
        <v>195</v>
      </c>
      <c r="E50" s="31">
        <v>26.84</v>
      </c>
      <c r="F50" s="20">
        <v>9235.84</v>
      </c>
    </row>
    <row r="51" spans="1:6" s="26" customFormat="1" ht="20.100000000000001" customHeight="1" x14ac:dyDescent="0.25">
      <c r="A51" s="30" t="s">
        <v>7</v>
      </c>
      <c r="B51" s="40" t="s">
        <v>179</v>
      </c>
      <c r="C51" s="46" t="s">
        <v>180</v>
      </c>
      <c r="D51" s="19">
        <v>90</v>
      </c>
      <c r="E51" s="31">
        <v>5833.64</v>
      </c>
      <c r="F51" s="20">
        <v>1339290.1200000001</v>
      </c>
    </row>
    <row r="52" spans="1:6" s="26" customFormat="1" ht="20.100000000000001" customHeight="1" x14ac:dyDescent="0.25">
      <c r="A52" s="30" t="s">
        <v>12</v>
      </c>
      <c r="B52" s="40" t="s">
        <v>179</v>
      </c>
      <c r="C52" s="46" t="s">
        <v>180</v>
      </c>
      <c r="D52" s="19" t="s">
        <v>195</v>
      </c>
      <c r="E52" s="31">
        <v>247.45</v>
      </c>
      <c r="F52" s="20">
        <v>40844.69</v>
      </c>
    </row>
    <row r="53" spans="1:6" ht="20.100000000000001" customHeight="1" x14ac:dyDescent="0.2">
      <c r="A53" s="30" t="s">
        <v>13</v>
      </c>
      <c r="B53" s="40" t="s">
        <v>179</v>
      </c>
      <c r="C53" s="46" t="s">
        <v>180</v>
      </c>
      <c r="D53" s="19">
        <v>8</v>
      </c>
      <c r="E53" s="31">
        <v>159.06</v>
      </c>
      <c r="F53" s="20">
        <v>56021.19</v>
      </c>
    </row>
    <row r="54" spans="1:6" ht="20.100000000000001" customHeight="1" x14ac:dyDescent="0.2">
      <c r="A54" s="30" t="s">
        <v>14</v>
      </c>
      <c r="B54" s="40" t="s">
        <v>179</v>
      </c>
      <c r="C54" s="46" t="s">
        <v>180</v>
      </c>
      <c r="D54" s="19">
        <v>283</v>
      </c>
      <c r="E54" s="31">
        <v>4814.34</v>
      </c>
      <c r="F54" s="20">
        <v>1327052.6200000001</v>
      </c>
    </row>
    <row r="55" spans="1:6" ht="20.100000000000001" customHeight="1" x14ac:dyDescent="0.2">
      <c r="A55" s="30" t="s">
        <v>15</v>
      </c>
      <c r="B55" s="40" t="s">
        <v>179</v>
      </c>
      <c r="C55" s="46" t="s">
        <v>180</v>
      </c>
      <c r="D55" s="19">
        <v>33</v>
      </c>
      <c r="E55" s="31">
        <v>101.84</v>
      </c>
      <c r="F55" s="20">
        <v>34452.82</v>
      </c>
    </row>
    <row r="56" spans="1:6" ht="20.100000000000001" customHeight="1" x14ac:dyDescent="0.2">
      <c r="A56" s="30" t="s">
        <v>6</v>
      </c>
      <c r="B56" s="40" t="s">
        <v>181</v>
      </c>
      <c r="C56" s="46" t="s">
        <v>182</v>
      </c>
      <c r="D56" s="19" t="s">
        <v>195</v>
      </c>
      <c r="E56" s="31">
        <v>7</v>
      </c>
      <c r="F56" s="20">
        <v>1750</v>
      </c>
    </row>
    <row r="57" spans="1:6" ht="20.100000000000001" customHeight="1" x14ac:dyDescent="0.2">
      <c r="A57" s="30" t="s">
        <v>8</v>
      </c>
      <c r="B57" s="40" t="s">
        <v>183</v>
      </c>
      <c r="C57" s="46" t="s">
        <v>184</v>
      </c>
      <c r="D57" s="19">
        <v>7</v>
      </c>
      <c r="E57" s="31">
        <v>189.31</v>
      </c>
      <c r="F57" s="20">
        <v>14429.23</v>
      </c>
    </row>
    <row r="58" spans="1:6" ht="20.100000000000001" customHeight="1" x14ac:dyDescent="0.2">
      <c r="A58" s="30" t="s">
        <v>6</v>
      </c>
      <c r="B58" s="40" t="s">
        <v>183</v>
      </c>
      <c r="C58" s="46" t="s">
        <v>184</v>
      </c>
      <c r="D58" s="19">
        <v>67</v>
      </c>
      <c r="E58" s="31">
        <v>4364.1899999999996</v>
      </c>
      <c r="F58" s="20">
        <v>301843.87</v>
      </c>
    </row>
    <row r="59" spans="1:6" ht="20.100000000000001" customHeight="1" x14ac:dyDescent="0.2">
      <c r="A59" s="30" t="s">
        <v>6</v>
      </c>
      <c r="B59" s="40" t="s">
        <v>185</v>
      </c>
      <c r="C59" s="46" t="s">
        <v>186</v>
      </c>
      <c r="D59" s="19">
        <v>7</v>
      </c>
      <c r="E59" s="31">
        <v>268.20000000000005</v>
      </c>
      <c r="F59" s="20">
        <v>66994</v>
      </c>
    </row>
    <row r="60" spans="1:6" ht="20.100000000000001" customHeight="1" x14ac:dyDescent="0.2">
      <c r="A60" s="30" t="s">
        <v>10</v>
      </c>
      <c r="B60" s="40" t="s">
        <v>185</v>
      </c>
      <c r="C60" s="46" t="s">
        <v>186</v>
      </c>
      <c r="D60" s="19">
        <v>6</v>
      </c>
      <c r="E60" s="31">
        <v>354.95000000000005</v>
      </c>
      <c r="F60" s="20">
        <v>5870</v>
      </c>
    </row>
    <row r="61" spans="1:6" ht="20.100000000000001" customHeight="1" x14ac:dyDescent="0.2">
      <c r="A61" s="13" t="s">
        <v>0</v>
      </c>
      <c r="B61" s="32"/>
      <c r="C61" s="32"/>
      <c r="D61" s="16">
        <v>5844</v>
      </c>
      <c r="E61" s="45">
        <f>SUM(E7:E60)</f>
        <v>132505.02000000002</v>
      </c>
      <c r="F61" s="37">
        <f>SUM(F7:F60)</f>
        <v>15668867.799999999</v>
      </c>
    </row>
    <row r="62" spans="1:6" ht="20.100000000000001" customHeight="1" x14ac:dyDescent="0.2">
      <c r="B62" s="1"/>
      <c r="C62" s="1"/>
      <c r="E62" s="4"/>
    </row>
    <row r="63" spans="1:6" ht="20.100000000000001" customHeight="1" x14ac:dyDescent="0.2">
      <c r="A63" s="1"/>
      <c r="B63" s="1"/>
      <c r="C63" s="1"/>
      <c r="E63" s="1"/>
    </row>
    <row r="64" spans="1:6" ht="20.100000000000001" customHeight="1" x14ac:dyDescent="0.3">
      <c r="A64" s="5" t="s">
        <v>192</v>
      </c>
      <c r="B64" s="5"/>
      <c r="C64" s="5"/>
      <c r="D64" s="35"/>
      <c r="E64" s="6"/>
    </row>
    <row r="65" spans="1:5" x14ac:dyDescent="0.2">
      <c r="A65" s="3"/>
      <c r="B65" s="8"/>
      <c r="C65" s="8"/>
      <c r="D65" s="36"/>
      <c r="E65" s="3"/>
    </row>
  </sheetData>
  <mergeCells count="3">
    <mergeCell ref="A3:G3"/>
    <mergeCell ref="A2:G2"/>
    <mergeCell ref="B6:C6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4"/>
  <sheetViews>
    <sheetView showGridLines="0" zoomScaleNormal="100" workbookViewId="0">
      <selection activeCell="A193" sqref="A193"/>
    </sheetView>
  </sheetViews>
  <sheetFormatPr defaultColWidth="9.109375" defaultRowHeight="10.199999999999999" x14ac:dyDescent="0.2"/>
  <cols>
    <col min="1" max="1" width="26.6640625" style="2" bestFit="1" customWidth="1"/>
    <col min="2" max="2" width="26.88671875" style="2" bestFit="1" customWidth="1"/>
    <col min="3" max="3" width="25.88671875" style="2" bestFit="1" customWidth="1"/>
    <col min="4" max="4" width="9.44140625" style="2" bestFit="1" customWidth="1"/>
    <col min="5" max="5" width="62.33203125" style="2" customWidth="1"/>
    <col min="6" max="6" width="17.44140625" style="34" customWidth="1"/>
    <col min="7" max="7" width="21.44140625" style="34" bestFit="1" customWidth="1"/>
    <col min="8" max="8" width="16.44140625" style="2" bestFit="1" customWidth="1"/>
    <col min="9" max="16384" width="9.109375" style="2"/>
  </cols>
  <sheetData>
    <row r="1" spans="1:8" ht="15.6" customHeight="1" x14ac:dyDescent="0.2"/>
    <row r="2" spans="1:8" ht="15.6" customHeight="1" x14ac:dyDescent="0.35">
      <c r="A2" s="53" t="s">
        <v>194</v>
      </c>
      <c r="B2" s="53"/>
      <c r="C2" s="53"/>
      <c r="D2" s="53"/>
      <c r="E2" s="53"/>
      <c r="F2" s="53"/>
      <c r="G2" s="53"/>
      <c r="H2" s="53"/>
    </row>
    <row r="3" spans="1:8" ht="15.6" customHeight="1" x14ac:dyDescent="0.35">
      <c r="A3" s="53" t="s">
        <v>193</v>
      </c>
      <c r="B3" s="53"/>
      <c r="C3" s="53"/>
      <c r="D3" s="53"/>
      <c r="E3" s="53"/>
      <c r="F3" s="53"/>
      <c r="G3" s="53"/>
      <c r="H3" s="53"/>
    </row>
    <row r="4" spans="1:8" ht="15.6" customHeight="1" x14ac:dyDescent="0.2"/>
    <row r="5" spans="1:8" ht="15.6" customHeight="1" x14ac:dyDescent="0.2">
      <c r="G5" s="36"/>
    </row>
    <row r="6" spans="1:8" ht="30" customHeight="1" x14ac:dyDescent="0.2">
      <c r="A6" s="9" t="s">
        <v>2</v>
      </c>
      <c r="B6" s="9" t="s">
        <v>21</v>
      </c>
      <c r="C6" s="9" t="s">
        <v>25</v>
      </c>
      <c r="D6" s="58" t="s">
        <v>1</v>
      </c>
      <c r="E6" s="57"/>
      <c r="F6" s="10" t="s">
        <v>153</v>
      </c>
      <c r="G6" s="52" t="s">
        <v>154</v>
      </c>
      <c r="H6" s="52" t="s">
        <v>196</v>
      </c>
    </row>
    <row r="7" spans="1:8" s="17" customFormat="1" ht="20.100000000000001" customHeight="1" x14ac:dyDescent="0.25">
      <c r="A7" s="28" t="s">
        <v>22</v>
      </c>
      <c r="B7" s="24" t="s">
        <v>17</v>
      </c>
      <c r="C7" s="24" t="s">
        <v>77</v>
      </c>
      <c r="D7" s="24" t="s">
        <v>155</v>
      </c>
      <c r="E7" s="40" t="s">
        <v>156</v>
      </c>
      <c r="F7" s="33">
        <v>8</v>
      </c>
      <c r="G7" s="43">
        <v>7575.6</v>
      </c>
      <c r="H7" s="29">
        <v>276798.78999999998</v>
      </c>
    </row>
    <row r="8" spans="1:8" s="17" customFormat="1" ht="20.100000000000001" customHeight="1" x14ac:dyDescent="0.25">
      <c r="A8" s="28" t="s">
        <v>22</v>
      </c>
      <c r="B8" s="24" t="s">
        <v>17</v>
      </c>
      <c r="C8" s="24" t="s">
        <v>78</v>
      </c>
      <c r="D8" s="24" t="s">
        <v>155</v>
      </c>
      <c r="E8" s="40" t="s">
        <v>156</v>
      </c>
      <c r="F8" s="33">
        <v>6</v>
      </c>
      <c r="G8" s="43">
        <v>4018.35</v>
      </c>
      <c r="H8" s="29">
        <v>196888.49</v>
      </c>
    </row>
    <row r="9" spans="1:8" s="17" customFormat="1" ht="20.100000000000001" customHeight="1" x14ac:dyDescent="0.25">
      <c r="A9" s="28" t="s">
        <v>22</v>
      </c>
      <c r="B9" s="24" t="s">
        <v>17</v>
      </c>
      <c r="C9" s="24" t="s">
        <v>80</v>
      </c>
      <c r="D9" s="24" t="s">
        <v>155</v>
      </c>
      <c r="E9" s="40" t="s">
        <v>156</v>
      </c>
      <c r="F9" s="33">
        <v>6</v>
      </c>
      <c r="G9" s="43">
        <v>3379.92</v>
      </c>
      <c r="H9" s="29">
        <v>182843.79</v>
      </c>
    </row>
    <row r="10" spans="1:8" s="17" customFormat="1" ht="20.100000000000001" customHeight="1" x14ac:dyDescent="0.25">
      <c r="A10" s="28" t="s">
        <v>22</v>
      </c>
      <c r="B10" s="24" t="s">
        <v>187</v>
      </c>
      <c r="C10" s="24" t="s">
        <v>83</v>
      </c>
      <c r="D10" s="24" t="s">
        <v>155</v>
      </c>
      <c r="E10" s="40" t="s">
        <v>156</v>
      </c>
      <c r="F10" s="33">
        <v>15</v>
      </c>
      <c r="G10" s="43">
        <v>7585.15</v>
      </c>
      <c r="H10" s="29">
        <v>420733.72</v>
      </c>
    </row>
    <row r="11" spans="1:8" s="17" customFormat="1" ht="20.100000000000001" customHeight="1" x14ac:dyDescent="0.25">
      <c r="A11" s="28" t="s">
        <v>22</v>
      </c>
      <c r="B11" s="24" t="s">
        <v>188</v>
      </c>
      <c r="C11" s="24" t="s">
        <v>87</v>
      </c>
      <c r="D11" s="24" t="s">
        <v>155</v>
      </c>
      <c r="E11" s="40" t="s">
        <v>156</v>
      </c>
      <c r="F11" s="33">
        <v>18</v>
      </c>
      <c r="G11" s="43">
        <v>3204.38</v>
      </c>
      <c r="H11" s="29">
        <v>206118.34</v>
      </c>
    </row>
    <row r="12" spans="1:8" s="17" customFormat="1" ht="20.100000000000001" customHeight="1" x14ac:dyDescent="0.25">
      <c r="A12" s="28" t="s">
        <v>22</v>
      </c>
      <c r="B12" s="24" t="s">
        <v>188</v>
      </c>
      <c r="C12" s="24" t="s">
        <v>88</v>
      </c>
      <c r="D12" s="24" t="s">
        <v>155</v>
      </c>
      <c r="E12" s="40" t="s">
        <v>156</v>
      </c>
      <c r="F12" s="33" t="s">
        <v>195</v>
      </c>
      <c r="G12" s="43">
        <v>162.15</v>
      </c>
      <c r="H12" s="29">
        <v>12804.7</v>
      </c>
    </row>
    <row r="13" spans="1:8" s="17" customFormat="1" ht="20.100000000000001" customHeight="1" x14ac:dyDescent="0.25">
      <c r="A13" s="28" t="s">
        <v>22</v>
      </c>
      <c r="B13" s="24" t="s">
        <v>17</v>
      </c>
      <c r="C13" s="24" t="s">
        <v>77</v>
      </c>
      <c r="D13" s="24" t="s">
        <v>157</v>
      </c>
      <c r="E13" s="40" t="s">
        <v>158</v>
      </c>
      <c r="F13" s="33">
        <v>140</v>
      </c>
      <c r="G13" s="43">
        <v>179.41</v>
      </c>
      <c r="H13" s="29">
        <v>58787.72</v>
      </c>
    </row>
    <row r="14" spans="1:8" s="17" customFormat="1" ht="20.100000000000001" customHeight="1" x14ac:dyDescent="0.25">
      <c r="A14" s="28" t="s">
        <v>22</v>
      </c>
      <c r="B14" s="24" t="s">
        <v>17</v>
      </c>
      <c r="C14" s="24" t="s">
        <v>78</v>
      </c>
      <c r="D14" s="24" t="s">
        <v>157</v>
      </c>
      <c r="E14" s="40" t="s">
        <v>158</v>
      </c>
      <c r="F14" s="33">
        <v>41</v>
      </c>
      <c r="G14" s="43">
        <v>45.56</v>
      </c>
      <c r="H14" s="29">
        <v>13557.12</v>
      </c>
    </row>
    <row r="15" spans="1:8" s="17" customFormat="1" ht="20.100000000000001" customHeight="1" x14ac:dyDescent="0.25">
      <c r="A15" s="28" t="s">
        <v>22</v>
      </c>
      <c r="B15" s="24" t="s">
        <v>17</v>
      </c>
      <c r="C15" s="24" t="s">
        <v>80</v>
      </c>
      <c r="D15" s="24" t="s">
        <v>157</v>
      </c>
      <c r="E15" s="40" t="s">
        <v>158</v>
      </c>
      <c r="F15" s="33">
        <v>23</v>
      </c>
      <c r="G15" s="43">
        <v>24.82</v>
      </c>
      <c r="H15" s="29">
        <v>7105.9</v>
      </c>
    </row>
    <row r="16" spans="1:8" s="17" customFormat="1" ht="20.100000000000001" customHeight="1" x14ac:dyDescent="0.25">
      <c r="A16" s="28" t="s">
        <v>22</v>
      </c>
      <c r="B16" s="24" t="s">
        <v>17</v>
      </c>
      <c r="C16" s="24" t="s">
        <v>97</v>
      </c>
      <c r="D16" s="24" t="s">
        <v>157</v>
      </c>
      <c r="E16" s="40" t="s">
        <v>158</v>
      </c>
      <c r="F16" s="33" t="s">
        <v>195</v>
      </c>
      <c r="G16" s="43">
        <v>0.49</v>
      </c>
      <c r="H16" s="29">
        <v>135.24</v>
      </c>
    </row>
    <row r="17" spans="1:8" s="17" customFormat="1" ht="20.100000000000001" customHeight="1" x14ac:dyDescent="0.25">
      <c r="A17" s="28" t="s">
        <v>22</v>
      </c>
      <c r="B17" s="24" t="s">
        <v>187</v>
      </c>
      <c r="C17" s="24" t="s">
        <v>83</v>
      </c>
      <c r="D17" s="24" t="s">
        <v>157</v>
      </c>
      <c r="E17" s="40" t="s">
        <v>158</v>
      </c>
      <c r="F17" s="33">
        <v>149</v>
      </c>
      <c r="G17" s="43">
        <v>402.56</v>
      </c>
      <c r="H17" s="29">
        <v>114266.91</v>
      </c>
    </row>
    <row r="18" spans="1:8" s="17" customFormat="1" ht="20.100000000000001" customHeight="1" x14ac:dyDescent="0.25">
      <c r="A18" s="28" t="s">
        <v>22</v>
      </c>
      <c r="B18" s="24" t="s">
        <v>187</v>
      </c>
      <c r="C18" s="24" t="s">
        <v>98</v>
      </c>
      <c r="D18" s="24" t="s">
        <v>157</v>
      </c>
      <c r="E18" s="40" t="s">
        <v>158</v>
      </c>
      <c r="F18" s="33" t="s">
        <v>195</v>
      </c>
      <c r="G18" s="43">
        <v>0.74</v>
      </c>
      <c r="H18" s="29">
        <v>204.24</v>
      </c>
    </row>
    <row r="19" spans="1:8" s="17" customFormat="1" ht="20.100000000000001" customHeight="1" x14ac:dyDescent="0.25">
      <c r="A19" s="28" t="s">
        <v>22</v>
      </c>
      <c r="B19" s="24" t="s">
        <v>18</v>
      </c>
      <c r="C19" s="24" t="s">
        <v>86</v>
      </c>
      <c r="D19" s="24" t="s">
        <v>157</v>
      </c>
      <c r="E19" s="40" t="s">
        <v>158</v>
      </c>
      <c r="F19" s="33" t="s">
        <v>195</v>
      </c>
      <c r="G19" s="43">
        <v>1.01</v>
      </c>
      <c r="H19" s="29">
        <v>250.88</v>
      </c>
    </row>
    <row r="20" spans="1:8" s="17" customFormat="1" ht="20.100000000000001" customHeight="1" x14ac:dyDescent="0.25">
      <c r="A20" s="28" t="s">
        <v>22</v>
      </c>
      <c r="B20" s="24" t="s">
        <v>188</v>
      </c>
      <c r="C20" s="24" t="s">
        <v>87</v>
      </c>
      <c r="D20" s="24" t="s">
        <v>157</v>
      </c>
      <c r="E20" s="40" t="s">
        <v>158</v>
      </c>
      <c r="F20" s="33">
        <v>46</v>
      </c>
      <c r="G20" s="43">
        <v>101.11</v>
      </c>
      <c r="H20" s="29">
        <v>25980.16</v>
      </c>
    </row>
    <row r="21" spans="1:8" s="17" customFormat="1" ht="20.100000000000001" customHeight="1" x14ac:dyDescent="0.25">
      <c r="A21" s="28" t="s">
        <v>22</v>
      </c>
      <c r="B21" s="24" t="s">
        <v>188</v>
      </c>
      <c r="C21" s="24" t="s">
        <v>88</v>
      </c>
      <c r="D21" s="24" t="s">
        <v>157</v>
      </c>
      <c r="E21" s="40" t="s">
        <v>158</v>
      </c>
      <c r="F21" s="33">
        <v>6</v>
      </c>
      <c r="G21" s="43">
        <v>6.9</v>
      </c>
      <c r="H21" s="29">
        <v>1860.24</v>
      </c>
    </row>
    <row r="22" spans="1:8" s="17" customFormat="1" ht="20.100000000000001" customHeight="1" x14ac:dyDescent="0.25">
      <c r="A22" s="28" t="s">
        <v>22</v>
      </c>
      <c r="B22" s="24" t="s">
        <v>20</v>
      </c>
      <c r="C22" s="24" t="s">
        <v>90</v>
      </c>
      <c r="D22" s="24" t="s">
        <v>159</v>
      </c>
      <c r="E22" s="40" t="s">
        <v>160</v>
      </c>
      <c r="F22" s="33">
        <v>102</v>
      </c>
      <c r="G22" s="43">
        <v>117.34</v>
      </c>
      <c r="H22" s="29">
        <v>80821.919999999998</v>
      </c>
    </row>
    <row r="23" spans="1:8" s="17" customFormat="1" ht="20.100000000000001" customHeight="1" x14ac:dyDescent="0.25">
      <c r="A23" s="28" t="s">
        <v>22</v>
      </c>
      <c r="B23" s="24" t="s">
        <v>20</v>
      </c>
      <c r="C23" s="24" t="s">
        <v>91</v>
      </c>
      <c r="D23" s="24" t="s">
        <v>159</v>
      </c>
      <c r="E23" s="40" t="s">
        <v>160</v>
      </c>
      <c r="F23" s="33" t="s">
        <v>195</v>
      </c>
      <c r="G23" s="43">
        <v>2.2799999999999998</v>
      </c>
      <c r="H23" s="29">
        <v>961.29</v>
      </c>
    </row>
    <row r="24" spans="1:8" s="17" customFormat="1" ht="20.100000000000001" customHeight="1" x14ac:dyDescent="0.25">
      <c r="A24" s="28" t="s">
        <v>22</v>
      </c>
      <c r="B24" s="24" t="s">
        <v>20</v>
      </c>
      <c r="C24" s="24" t="s">
        <v>95</v>
      </c>
      <c r="D24" s="24" t="s">
        <v>159</v>
      </c>
      <c r="E24" s="40" t="s">
        <v>160</v>
      </c>
      <c r="F24" s="33">
        <v>102</v>
      </c>
      <c r="G24" s="43">
        <v>135.13999999999999</v>
      </c>
      <c r="H24" s="29">
        <v>90931.32</v>
      </c>
    </row>
    <row r="25" spans="1:8" s="17" customFormat="1" ht="20.100000000000001" customHeight="1" x14ac:dyDescent="0.25">
      <c r="A25" s="28" t="s">
        <v>22</v>
      </c>
      <c r="B25" s="24" t="s">
        <v>20</v>
      </c>
      <c r="C25" s="24" t="s">
        <v>90</v>
      </c>
      <c r="D25" s="24" t="s">
        <v>161</v>
      </c>
      <c r="E25" s="40" t="s">
        <v>162</v>
      </c>
      <c r="F25" s="33" t="s">
        <v>195</v>
      </c>
      <c r="G25" s="43">
        <v>20.87</v>
      </c>
      <c r="H25" s="29">
        <v>2880.06</v>
      </c>
    </row>
    <row r="26" spans="1:8" s="17" customFormat="1" ht="20.100000000000001" customHeight="1" x14ac:dyDescent="0.25">
      <c r="A26" s="28" t="s">
        <v>23</v>
      </c>
      <c r="B26" s="24" t="s">
        <v>11</v>
      </c>
      <c r="C26" s="24" t="s">
        <v>65</v>
      </c>
      <c r="D26" s="24" t="s">
        <v>163</v>
      </c>
      <c r="E26" s="40" t="s">
        <v>164</v>
      </c>
      <c r="F26" s="33" t="s">
        <v>195</v>
      </c>
      <c r="G26" s="43">
        <v>6.65</v>
      </c>
      <c r="H26" s="29">
        <v>550.62</v>
      </c>
    </row>
    <row r="27" spans="1:8" s="17" customFormat="1" ht="20.100000000000001" customHeight="1" x14ac:dyDescent="0.25">
      <c r="A27" s="28" t="s">
        <v>22</v>
      </c>
      <c r="B27" s="24" t="s">
        <v>20</v>
      </c>
      <c r="C27" s="24" t="s">
        <v>92</v>
      </c>
      <c r="D27" s="24" t="s">
        <v>163</v>
      </c>
      <c r="E27" s="40" t="s">
        <v>164</v>
      </c>
      <c r="F27" s="33">
        <v>138</v>
      </c>
      <c r="G27" s="43">
        <v>1056.03</v>
      </c>
      <c r="H27" s="29">
        <v>125853.39</v>
      </c>
    </row>
    <row r="28" spans="1:8" s="17" customFormat="1" ht="20.100000000000001" customHeight="1" x14ac:dyDescent="0.25">
      <c r="A28" s="28" t="s">
        <v>22</v>
      </c>
      <c r="B28" s="24" t="s">
        <v>20</v>
      </c>
      <c r="C28" s="24" t="s">
        <v>94</v>
      </c>
      <c r="D28" s="24" t="s">
        <v>163</v>
      </c>
      <c r="E28" s="40" t="s">
        <v>164</v>
      </c>
      <c r="F28" s="33">
        <v>5</v>
      </c>
      <c r="G28" s="43">
        <v>38.14</v>
      </c>
      <c r="H28" s="29">
        <v>5196</v>
      </c>
    </row>
    <row r="29" spans="1:8" s="17" customFormat="1" ht="20.100000000000001" customHeight="1" x14ac:dyDescent="0.25">
      <c r="A29" s="28" t="s">
        <v>24</v>
      </c>
      <c r="B29" s="24" t="s">
        <v>3</v>
      </c>
      <c r="C29" s="24" t="s">
        <v>28</v>
      </c>
      <c r="D29" s="24" t="s">
        <v>165</v>
      </c>
      <c r="E29" s="40" t="s">
        <v>166</v>
      </c>
      <c r="F29" s="33" t="s">
        <v>195</v>
      </c>
      <c r="G29" s="43">
        <v>106.86</v>
      </c>
      <c r="H29" s="29">
        <v>10733.92</v>
      </c>
    </row>
    <row r="30" spans="1:8" s="17" customFormat="1" ht="20.100000000000001" customHeight="1" x14ac:dyDescent="0.25">
      <c r="A30" s="28" t="s">
        <v>24</v>
      </c>
      <c r="B30" s="24" t="s">
        <v>4</v>
      </c>
      <c r="C30" s="24" t="s">
        <v>37</v>
      </c>
      <c r="D30" s="24" t="s">
        <v>165</v>
      </c>
      <c r="E30" s="40" t="s">
        <v>166</v>
      </c>
      <c r="F30" s="33" t="s">
        <v>195</v>
      </c>
      <c r="G30" s="43">
        <v>516.66</v>
      </c>
      <c r="H30" s="29">
        <v>43774.49</v>
      </c>
    </row>
    <row r="31" spans="1:8" s="17" customFormat="1" ht="20.100000000000001" customHeight="1" x14ac:dyDescent="0.25">
      <c r="A31" s="28" t="s">
        <v>24</v>
      </c>
      <c r="B31" s="24" t="s">
        <v>6</v>
      </c>
      <c r="C31" s="24" t="s">
        <v>40</v>
      </c>
      <c r="D31" s="24" t="s">
        <v>165</v>
      </c>
      <c r="E31" s="40" t="s">
        <v>166</v>
      </c>
      <c r="F31" s="33">
        <v>21</v>
      </c>
      <c r="G31" s="43">
        <v>3967.65</v>
      </c>
      <c r="H31" s="29">
        <v>372108.04</v>
      </c>
    </row>
    <row r="32" spans="1:8" s="17" customFormat="1" ht="20.100000000000001" customHeight="1" x14ac:dyDescent="0.25">
      <c r="A32" s="28" t="s">
        <v>24</v>
      </c>
      <c r="B32" s="24" t="s">
        <v>6</v>
      </c>
      <c r="C32" s="24" t="s">
        <v>41</v>
      </c>
      <c r="D32" s="24" t="s">
        <v>165</v>
      </c>
      <c r="E32" s="40" t="s">
        <v>166</v>
      </c>
      <c r="F32" s="33">
        <v>11</v>
      </c>
      <c r="G32" s="43">
        <v>1286.1400000000001</v>
      </c>
      <c r="H32" s="29">
        <v>118002.97</v>
      </c>
    </row>
    <row r="33" spans="1:8" s="17" customFormat="1" ht="20.100000000000001" customHeight="1" x14ac:dyDescent="0.25">
      <c r="A33" s="28" t="s">
        <v>24</v>
      </c>
      <c r="B33" s="24" t="s">
        <v>6</v>
      </c>
      <c r="C33" s="24" t="s">
        <v>42</v>
      </c>
      <c r="D33" s="24" t="s">
        <v>165</v>
      </c>
      <c r="E33" s="40" t="s">
        <v>166</v>
      </c>
      <c r="F33" s="33">
        <v>16</v>
      </c>
      <c r="G33" s="43">
        <v>2353.7800000000002</v>
      </c>
      <c r="H33" s="29">
        <v>211352.28</v>
      </c>
    </row>
    <row r="34" spans="1:8" s="17" customFormat="1" ht="20.100000000000001" customHeight="1" x14ac:dyDescent="0.25">
      <c r="A34" s="28" t="s">
        <v>24</v>
      </c>
      <c r="B34" s="24" t="s">
        <v>6</v>
      </c>
      <c r="C34" s="24" t="s">
        <v>43</v>
      </c>
      <c r="D34" s="24" t="s">
        <v>165</v>
      </c>
      <c r="E34" s="40" t="s">
        <v>166</v>
      </c>
      <c r="F34" s="33">
        <v>143</v>
      </c>
      <c r="G34" s="43">
        <v>23302.15</v>
      </c>
      <c r="H34" s="29">
        <v>2164614.85</v>
      </c>
    </row>
    <row r="35" spans="1:8" s="17" customFormat="1" ht="20.100000000000001" customHeight="1" x14ac:dyDescent="0.25">
      <c r="A35" s="28" t="s">
        <v>24</v>
      </c>
      <c r="B35" s="24" t="s">
        <v>6</v>
      </c>
      <c r="C35" s="24" t="s">
        <v>44</v>
      </c>
      <c r="D35" s="24" t="s">
        <v>165</v>
      </c>
      <c r="E35" s="40" t="s">
        <v>166</v>
      </c>
      <c r="F35" s="33" t="s">
        <v>195</v>
      </c>
      <c r="G35" s="43">
        <v>27.82</v>
      </c>
      <c r="H35" s="29">
        <v>1780.48</v>
      </c>
    </row>
    <row r="36" spans="1:8" s="17" customFormat="1" ht="20.100000000000001" customHeight="1" x14ac:dyDescent="0.25">
      <c r="A36" s="28" t="s">
        <v>24</v>
      </c>
      <c r="B36" s="24" t="s">
        <v>6</v>
      </c>
      <c r="C36" s="24" t="s">
        <v>45</v>
      </c>
      <c r="D36" s="24" t="s">
        <v>165</v>
      </c>
      <c r="E36" s="40" t="s">
        <v>166</v>
      </c>
      <c r="F36" s="33">
        <v>123</v>
      </c>
      <c r="G36" s="43">
        <v>12912.48</v>
      </c>
      <c r="H36" s="29">
        <v>1333941.07</v>
      </c>
    </row>
    <row r="37" spans="1:8" s="17" customFormat="1" ht="20.100000000000001" customHeight="1" x14ac:dyDescent="0.25">
      <c r="A37" s="28" t="s">
        <v>24</v>
      </c>
      <c r="B37" s="24" t="s">
        <v>6</v>
      </c>
      <c r="C37" s="24" t="s">
        <v>47</v>
      </c>
      <c r="D37" s="24" t="s">
        <v>165</v>
      </c>
      <c r="E37" s="40" t="s">
        <v>166</v>
      </c>
      <c r="F37" s="33">
        <v>8</v>
      </c>
      <c r="G37" s="43">
        <v>840.48</v>
      </c>
      <c r="H37" s="29">
        <v>87891.11</v>
      </c>
    </row>
    <row r="38" spans="1:8" s="17" customFormat="1" ht="20.100000000000001" customHeight="1" x14ac:dyDescent="0.25">
      <c r="A38" s="28" t="s">
        <v>24</v>
      </c>
      <c r="B38" s="24" t="s">
        <v>6</v>
      </c>
      <c r="C38" s="24" t="s">
        <v>48</v>
      </c>
      <c r="D38" s="24" t="s">
        <v>165</v>
      </c>
      <c r="E38" s="40" t="s">
        <v>166</v>
      </c>
      <c r="F38" s="33">
        <v>7</v>
      </c>
      <c r="G38" s="43">
        <v>498.62</v>
      </c>
      <c r="H38" s="29">
        <v>47204.53</v>
      </c>
    </row>
    <row r="39" spans="1:8" s="17" customFormat="1" ht="20.100000000000001" customHeight="1" x14ac:dyDescent="0.25">
      <c r="A39" s="28" t="s">
        <v>8</v>
      </c>
      <c r="B39" s="24" t="s">
        <v>8</v>
      </c>
      <c r="C39" s="24" t="s">
        <v>57</v>
      </c>
      <c r="D39" s="24" t="s">
        <v>165</v>
      </c>
      <c r="E39" s="40" t="s">
        <v>166</v>
      </c>
      <c r="F39" s="33" t="s">
        <v>195</v>
      </c>
      <c r="G39" s="43">
        <v>91.52</v>
      </c>
      <c r="H39" s="29">
        <v>11714.56</v>
      </c>
    </row>
    <row r="40" spans="1:8" s="17" customFormat="1" ht="20.100000000000001" customHeight="1" x14ac:dyDescent="0.25">
      <c r="A40" s="28" t="s">
        <v>24</v>
      </c>
      <c r="B40" s="24" t="s">
        <v>3</v>
      </c>
      <c r="C40" s="24" t="s">
        <v>28</v>
      </c>
      <c r="D40" s="24" t="s">
        <v>167</v>
      </c>
      <c r="E40" s="40" t="s">
        <v>168</v>
      </c>
      <c r="F40" s="33" t="s">
        <v>195</v>
      </c>
      <c r="G40" s="43">
        <v>284.43</v>
      </c>
      <c r="H40" s="29">
        <v>19902.79</v>
      </c>
    </row>
    <row r="41" spans="1:8" s="17" customFormat="1" ht="20.100000000000001" customHeight="1" x14ac:dyDescent="0.25">
      <c r="A41" s="28" t="s">
        <v>24</v>
      </c>
      <c r="B41" s="24" t="s">
        <v>5</v>
      </c>
      <c r="C41" s="24" t="s">
        <v>38</v>
      </c>
      <c r="D41" s="24" t="s">
        <v>167</v>
      </c>
      <c r="E41" s="40" t="s">
        <v>168</v>
      </c>
      <c r="F41" s="33" t="s">
        <v>195</v>
      </c>
      <c r="G41" s="43">
        <v>48.9</v>
      </c>
      <c r="H41" s="29">
        <v>5007.3599999999997</v>
      </c>
    </row>
    <row r="42" spans="1:8" s="17" customFormat="1" ht="20.100000000000001" customHeight="1" x14ac:dyDescent="0.25">
      <c r="A42" s="28" t="s">
        <v>24</v>
      </c>
      <c r="B42" s="24" t="s">
        <v>5</v>
      </c>
      <c r="C42" s="24" t="s">
        <v>39</v>
      </c>
      <c r="D42" s="24" t="s">
        <v>167</v>
      </c>
      <c r="E42" s="40" t="s">
        <v>168</v>
      </c>
      <c r="F42" s="33" t="s">
        <v>195</v>
      </c>
      <c r="G42" s="43">
        <v>85.84</v>
      </c>
      <c r="H42" s="29">
        <v>8790.02</v>
      </c>
    </row>
    <row r="43" spans="1:8" s="17" customFormat="1" ht="20.100000000000001" customHeight="1" x14ac:dyDescent="0.25">
      <c r="A43" s="28" t="s">
        <v>24</v>
      </c>
      <c r="B43" s="24" t="s">
        <v>6</v>
      </c>
      <c r="C43" s="24" t="s">
        <v>46</v>
      </c>
      <c r="D43" s="24" t="s">
        <v>167</v>
      </c>
      <c r="E43" s="40" t="s">
        <v>168</v>
      </c>
      <c r="F43" s="33" t="s">
        <v>195</v>
      </c>
      <c r="G43" s="43">
        <v>96.85</v>
      </c>
      <c r="H43" s="29">
        <v>10748.03</v>
      </c>
    </row>
    <row r="44" spans="1:8" s="17" customFormat="1" ht="20.100000000000001" customHeight="1" x14ac:dyDescent="0.25">
      <c r="A44" s="28" t="s">
        <v>8</v>
      </c>
      <c r="B44" s="24" t="s">
        <v>8</v>
      </c>
      <c r="C44" s="24" t="s">
        <v>96</v>
      </c>
      <c r="D44" s="24" t="s">
        <v>167</v>
      </c>
      <c r="E44" s="40" t="s">
        <v>168</v>
      </c>
      <c r="F44" s="33" t="s">
        <v>195</v>
      </c>
      <c r="G44" s="43">
        <v>51.37</v>
      </c>
      <c r="H44" s="29">
        <v>3287.68</v>
      </c>
    </row>
    <row r="45" spans="1:8" s="17" customFormat="1" ht="20.100000000000001" customHeight="1" x14ac:dyDescent="0.25">
      <c r="A45" s="28" t="s">
        <v>23</v>
      </c>
      <c r="B45" s="24" t="s">
        <v>10</v>
      </c>
      <c r="C45" s="24" t="s">
        <v>62</v>
      </c>
      <c r="D45" s="24" t="s">
        <v>167</v>
      </c>
      <c r="E45" s="40" t="s">
        <v>168</v>
      </c>
      <c r="F45" s="33" t="s">
        <v>195</v>
      </c>
      <c r="G45" s="43">
        <v>108.92</v>
      </c>
      <c r="H45" s="29">
        <v>6121.26</v>
      </c>
    </row>
    <row r="46" spans="1:8" s="17" customFormat="1" ht="20.100000000000001" customHeight="1" x14ac:dyDescent="0.25">
      <c r="A46" s="28" t="s">
        <v>23</v>
      </c>
      <c r="B46" s="24" t="s">
        <v>10</v>
      </c>
      <c r="C46" s="24" t="s">
        <v>63</v>
      </c>
      <c r="D46" s="24" t="s">
        <v>167</v>
      </c>
      <c r="E46" s="40" t="s">
        <v>168</v>
      </c>
      <c r="F46" s="33" t="s">
        <v>195</v>
      </c>
      <c r="G46" s="43">
        <v>27.18</v>
      </c>
      <c r="H46" s="29">
        <v>1565.57</v>
      </c>
    </row>
    <row r="47" spans="1:8" s="17" customFormat="1" ht="20.100000000000001" customHeight="1" x14ac:dyDescent="0.25">
      <c r="A47" s="28" t="s">
        <v>24</v>
      </c>
      <c r="B47" s="24" t="s">
        <v>3</v>
      </c>
      <c r="C47" s="24" t="s">
        <v>26</v>
      </c>
      <c r="D47" s="24" t="s">
        <v>169</v>
      </c>
      <c r="E47" s="40" t="s">
        <v>170</v>
      </c>
      <c r="F47" s="33">
        <v>22</v>
      </c>
      <c r="G47" s="43">
        <v>797.55</v>
      </c>
      <c r="H47" s="29">
        <v>126296.56</v>
      </c>
    </row>
    <row r="48" spans="1:8" s="17" customFormat="1" ht="20.100000000000001" customHeight="1" x14ac:dyDescent="0.25">
      <c r="A48" s="28" t="s">
        <v>24</v>
      </c>
      <c r="B48" s="24" t="s">
        <v>3</v>
      </c>
      <c r="C48" s="24" t="s">
        <v>27</v>
      </c>
      <c r="D48" s="24" t="s">
        <v>169</v>
      </c>
      <c r="E48" s="40" t="s">
        <v>170</v>
      </c>
      <c r="F48" s="33" t="s">
        <v>195</v>
      </c>
      <c r="G48" s="43">
        <v>25.19</v>
      </c>
      <c r="H48" s="29">
        <v>3971.79</v>
      </c>
    </row>
    <row r="49" spans="1:8" s="17" customFormat="1" ht="20.100000000000001" customHeight="1" x14ac:dyDescent="0.25">
      <c r="A49" s="28" t="s">
        <v>24</v>
      </c>
      <c r="B49" s="24" t="s">
        <v>3</v>
      </c>
      <c r="C49" s="24" t="s">
        <v>28</v>
      </c>
      <c r="D49" s="24" t="s">
        <v>169</v>
      </c>
      <c r="E49" s="40" t="s">
        <v>170</v>
      </c>
      <c r="F49" s="33">
        <v>44</v>
      </c>
      <c r="G49" s="43">
        <v>1646.03</v>
      </c>
      <c r="H49" s="29">
        <v>266003.88</v>
      </c>
    </row>
    <row r="50" spans="1:8" s="17" customFormat="1" ht="20.100000000000001" customHeight="1" x14ac:dyDescent="0.25">
      <c r="A50" s="28" t="s">
        <v>24</v>
      </c>
      <c r="B50" s="24" t="s">
        <v>3</v>
      </c>
      <c r="C50" s="24" t="s">
        <v>29</v>
      </c>
      <c r="D50" s="24" t="s">
        <v>169</v>
      </c>
      <c r="E50" s="40" t="s">
        <v>170</v>
      </c>
      <c r="F50" s="33">
        <v>58</v>
      </c>
      <c r="G50" s="43">
        <v>2179.2800000000002</v>
      </c>
      <c r="H50" s="29">
        <v>362060.86</v>
      </c>
    </row>
    <row r="51" spans="1:8" s="17" customFormat="1" ht="20.100000000000001" customHeight="1" x14ac:dyDescent="0.25">
      <c r="A51" s="28" t="s">
        <v>24</v>
      </c>
      <c r="B51" s="24" t="s">
        <v>3</v>
      </c>
      <c r="C51" s="24" t="s">
        <v>31</v>
      </c>
      <c r="D51" s="24" t="s">
        <v>169</v>
      </c>
      <c r="E51" s="40" t="s">
        <v>170</v>
      </c>
      <c r="F51" s="33" t="s">
        <v>195</v>
      </c>
      <c r="G51" s="43">
        <v>33.840000000000003</v>
      </c>
      <c r="H51" s="29">
        <v>5880.56</v>
      </c>
    </row>
    <row r="52" spans="1:8" s="17" customFormat="1" ht="20.100000000000001" customHeight="1" x14ac:dyDescent="0.25">
      <c r="A52" s="28" t="s">
        <v>24</v>
      </c>
      <c r="B52" s="24" t="s">
        <v>3</v>
      </c>
      <c r="C52" s="24" t="s">
        <v>32</v>
      </c>
      <c r="D52" s="24" t="s">
        <v>169</v>
      </c>
      <c r="E52" s="40" t="s">
        <v>170</v>
      </c>
      <c r="F52" s="33" t="s">
        <v>195</v>
      </c>
      <c r="G52" s="43">
        <v>48.52</v>
      </c>
      <c r="H52" s="29">
        <v>6950.2</v>
      </c>
    </row>
    <row r="53" spans="1:8" s="17" customFormat="1" ht="20.100000000000001" customHeight="1" x14ac:dyDescent="0.25">
      <c r="A53" s="28" t="s">
        <v>24</v>
      </c>
      <c r="B53" s="24" t="s">
        <v>3</v>
      </c>
      <c r="C53" s="24" t="s">
        <v>33</v>
      </c>
      <c r="D53" s="24" t="s">
        <v>169</v>
      </c>
      <c r="E53" s="40" t="s">
        <v>170</v>
      </c>
      <c r="F53" s="33" t="s">
        <v>195</v>
      </c>
      <c r="G53" s="43">
        <v>26.79</v>
      </c>
      <c r="H53" s="29">
        <v>4197.3900000000003</v>
      </c>
    </row>
    <row r="54" spans="1:8" s="17" customFormat="1" ht="20.100000000000001" customHeight="1" x14ac:dyDescent="0.25">
      <c r="A54" s="28" t="s">
        <v>24</v>
      </c>
      <c r="B54" s="24" t="s">
        <v>3</v>
      </c>
      <c r="C54" s="24" t="s">
        <v>34</v>
      </c>
      <c r="D54" s="24" t="s">
        <v>169</v>
      </c>
      <c r="E54" s="40" t="s">
        <v>170</v>
      </c>
      <c r="F54" s="33" t="s">
        <v>195</v>
      </c>
      <c r="G54" s="43">
        <v>57.24</v>
      </c>
      <c r="H54" s="29">
        <v>10117.280000000001</v>
      </c>
    </row>
    <row r="55" spans="1:8" s="17" customFormat="1" ht="20.100000000000001" customHeight="1" x14ac:dyDescent="0.25">
      <c r="A55" s="28" t="s">
        <v>24</v>
      </c>
      <c r="B55" s="24" t="s">
        <v>6</v>
      </c>
      <c r="C55" s="24" t="s">
        <v>42</v>
      </c>
      <c r="D55" s="24" t="s">
        <v>171</v>
      </c>
      <c r="E55" s="40" t="s">
        <v>172</v>
      </c>
      <c r="F55" s="33">
        <v>6</v>
      </c>
      <c r="G55" s="43">
        <v>209.01</v>
      </c>
      <c r="H55" s="29">
        <v>33726.99</v>
      </c>
    </row>
    <row r="56" spans="1:8" s="17" customFormat="1" ht="20.100000000000001" customHeight="1" x14ac:dyDescent="0.25">
      <c r="A56" s="28" t="s">
        <v>24</v>
      </c>
      <c r="B56" s="24" t="s">
        <v>6</v>
      </c>
      <c r="C56" s="24" t="s">
        <v>45</v>
      </c>
      <c r="D56" s="24" t="s">
        <v>171</v>
      </c>
      <c r="E56" s="40" t="s">
        <v>172</v>
      </c>
      <c r="F56" s="33">
        <v>20</v>
      </c>
      <c r="G56" s="43">
        <v>574.26</v>
      </c>
      <c r="H56" s="29">
        <v>95452.44</v>
      </c>
    </row>
    <row r="57" spans="1:8" s="17" customFormat="1" ht="20.100000000000001" customHeight="1" x14ac:dyDescent="0.25">
      <c r="A57" s="28" t="s">
        <v>24</v>
      </c>
      <c r="B57" s="24" t="s">
        <v>6</v>
      </c>
      <c r="C57" s="24" t="s">
        <v>48</v>
      </c>
      <c r="D57" s="24" t="s">
        <v>171</v>
      </c>
      <c r="E57" s="40" t="s">
        <v>172</v>
      </c>
      <c r="F57" s="33">
        <v>6</v>
      </c>
      <c r="G57" s="43">
        <v>194.5</v>
      </c>
      <c r="H57" s="29">
        <v>30926.44</v>
      </c>
    </row>
    <row r="58" spans="1:8" s="17" customFormat="1" ht="20.100000000000001" customHeight="1" x14ac:dyDescent="0.25">
      <c r="A58" s="28" t="s">
        <v>24</v>
      </c>
      <c r="B58" s="24" t="s">
        <v>6</v>
      </c>
      <c r="C58" s="24" t="s">
        <v>45</v>
      </c>
      <c r="D58" s="24" t="s">
        <v>173</v>
      </c>
      <c r="E58" s="40" t="s">
        <v>174</v>
      </c>
      <c r="F58" s="33" t="s">
        <v>195</v>
      </c>
      <c r="G58" s="43">
        <v>14.03</v>
      </c>
      <c r="H58" s="29">
        <v>2316.86</v>
      </c>
    </row>
    <row r="59" spans="1:8" s="17" customFormat="1" ht="20.100000000000001" customHeight="1" x14ac:dyDescent="0.25">
      <c r="A59" s="28" t="s">
        <v>22</v>
      </c>
      <c r="B59" s="24" t="s">
        <v>187</v>
      </c>
      <c r="C59" s="24" t="s">
        <v>81</v>
      </c>
      <c r="D59" s="24" t="s">
        <v>173</v>
      </c>
      <c r="E59" s="40" t="s">
        <v>174</v>
      </c>
      <c r="F59" s="33">
        <v>142</v>
      </c>
      <c r="G59" s="43">
        <v>1348.68</v>
      </c>
      <c r="H59" s="29">
        <v>230617.15</v>
      </c>
    </row>
    <row r="60" spans="1:8" s="17" customFormat="1" ht="20.100000000000001" customHeight="1" x14ac:dyDescent="0.25">
      <c r="A60" s="28" t="s">
        <v>22</v>
      </c>
      <c r="B60" s="24" t="s">
        <v>187</v>
      </c>
      <c r="C60" s="24" t="s">
        <v>82</v>
      </c>
      <c r="D60" s="24" t="s">
        <v>173</v>
      </c>
      <c r="E60" s="40" t="s">
        <v>174</v>
      </c>
      <c r="F60" s="33" t="s">
        <v>195</v>
      </c>
      <c r="G60" s="43">
        <v>5.01</v>
      </c>
      <c r="H60" s="29">
        <v>600.9</v>
      </c>
    </row>
    <row r="61" spans="1:8" s="17" customFormat="1" ht="20.100000000000001" customHeight="1" x14ac:dyDescent="0.25">
      <c r="A61" s="28" t="s">
        <v>22</v>
      </c>
      <c r="B61" s="24" t="s">
        <v>187</v>
      </c>
      <c r="C61" s="24" t="s">
        <v>83</v>
      </c>
      <c r="D61" s="24" t="s">
        <v>173</v>
      </c>
      <c r="E61" s="40" t="s">
        <v>174</v>
      </c>
      <c r="F61" s="33">
        <v>562</v>
      </c>
      <c r="G61" s="43">
        <v>3354.8</v>
      </c>
      <c r="H61" s="29">
        <v>629892.85</v>
      </c>
    </row>
    <row r="62" spans="1:8" s="17" customFormat="1" ht="20.100000000000001" customHeight="1" x14ac:dyDescent="0.25">
      <c r="A62" s="28" t="s">
        <v>22</v>
      </c>
      <c r="B62" s="24" t="s">
        <v>18</v>
      </c>
      <c r="C62" s="24" t="s">
        <v>86</v>
      </c>
      <c r="D62" s="24" t="s">
        <v>173</v>
      </c>
      <c r="E62" s="40" t="s">
        <v>174</v>
      </c>
      <c r="F62" s="33">
        <v>5</v>
      </c>
      <c r="G62" s="43">
        <v>31.46</v>
      </c>
      <c r="H62" s="29">
        <v>6163.53</v>
      </c>
    </row>
    <row r="63" spans="1:8" s="17" customFormat="1" ht="20.100000000000001" customHeight="1" x14ac:dyDescent="0.25">
      <c r="A63" s="28" t="s">
        <v>22</v>
      </c>
      <c r="B63" s="24" t="s">
        <v>187</v>
      </c>
      <c r="C63" s="24" t="s">
        <v>81</v>
      </c>
      <c r="D63" s="24" t="s">
        <v>175</v>
      </c>
      <c r="E63" s="40" t="s">
        <v>176</v>
      </c>
      <c r="F63" s="33">
        <v>12</v>
      </c>
      <c r="G63" s="43">
        <v>2016.03</v>
      </c>
      <c r="H63" s="29">
        <v>127655.49</v>
      </c>
    </row>
    <row r="64" spans="1:8" s="17" customFormat="1" ht="20.100000000000001" customHeight="1" x14ac:dyDescent="0.25">
      <c r="A64" s="28" t="s">
        <v>22</v>
      </c>
      <c r="B64" s="24" t="s">
        <v>187</v>
      </c>
      <c r="C64" s="24" t="s">
        <v>83</v>
      </c>
      <c r="D64" s="24" t="s">
        <v>175</v>
      </c>
      <c r="E64" s="40" t="s">
        <v>176</v>
      </c>
      <c r="F64" s="33">
        <v>68</v>
      </c>
      <c r="G64" s="43">
        <v>17239.79</v>
      </c>
      <c r="H64" s="29">
        <v>823884.22</v>
      </c>
    </row>
    <row r="65" spans="1:8" s="17" customFormat="1" ht="20.100000000000001" customHeight="1" x14ac:dyDescent="0.25">
      <c r="A65" s="28" t="s">
        <v>22</v>
      </c>
      <c r="B65" s="24" t="s">
        <v>18</v>
      </c>
      <c r="C65" s="24" t="s">
        <v>86</v>
      </c>
      <c r="D65" s="24" t="s">
        <v>175</v>
      </c>
      <c r="E65" s="40" t="s">
        <v>176</v>
      </c>
      <c r="F65" s="33" t="s">
        <v>195</v>
      </c>
      <c r="G65" s="43">
        <v>99.13</v>
      </c>
      <c r="H65" s="29">
        <v>9119.9599999999991</v>
      </c>
    </row>
    <row r="66" spans="1:8" s="17" customFormat="1" ht="20.100000000000001" customHeight="1" x14ac:dyDescent="0.25">
      <c r="A66" s="28" t="s">
        <v>24</v>
      </c>
      <c r="B66" s="24" t="s">
        <v>3</v>
      </c>
      <c r="C66" s="24" t="s">
        <v>26</v>
      </c>
      <c r="D66" s="24" t="s">
        <v>177</v>
      </c>
      <c r="E66" s="40" t="s">
        <v>178</v>
      </c>
      <c r="F66" s="33" t="s">
        <v>195</v>
      </c>
      <c r="G66" s="43">
        <v>1</v>
      </c>
      <c r="H66" s="29">
        <v>350</v>
      </c>
    </row>
    <row r="67" spans="1:8" s="17" customFormat="1" ht="20.100000000000001" customHeight="1" x14ac:dyDescent="0.25">
      <c r="A67" s="28" t="s">
        <v>24</v>
      </c>
      <c r="B67" s="24" t="s">
        <v>4</v>
      </c>
      <c r="C67" s="24" t="s">
        <v>35</v>
      </c>
      <c r="D67" s="24" t="s">
        <v>177</v>
      </c>
      <c r="E67" s="40" t="s">
        <v>178</v>
      </c>
      <c r="F67" s="33" t="s">
        <v>195</v>
      </c>
      <c r="G67" s="43">
        <v>3</v>
      </c>
      <c r="H67" s="29">
        <v>1418</v>
      </c>
    </row>
    <row r="68" spans="1:8" s="17" customFormat="1" ht="20.100000000000001" customHeight="1" x14ac:dyDescent="0.25">
      <c r="A68" s="28" t="s">
        <v>23</v>
      </c>
      <c r="B68" s="24" t="s">
        <v>10</v>
      </c>
      <c r="C68" s="24" t="s">
        <v>63</v>
      </c>
      <c r="D68" s="24" t="s">
        <v>177</v>
      </c>
      <c r="E68" s="40" t="s">
        <v>178</v>
      </c>
      <c r="F68" s="33">
        <v>12</v>
      </c>
      <c r="G68" s="43">
        <v>12</v>
      </c>
      <c r="H68" s="29">
        <v>6705</v>
      </c>
    </row>
    <row r="69" spans="1:8" s="17" customFormat="1" ht="20.100000000000001" customHeight="1" x14ac:dyDescent="0.25">
      <c r="A69" s="28" t="s">
        <v>23</v>
      </c>
      <c r="B69" s="24" t="s">
        <v>10</v>
      </c>
      <c r="C69" s="24" t="s">
        <v>64</v>
      </c>
      <c r="D69" s="24" t="s">
        <v>177</v>
      </c>
      <c r="E69" s="40" t="s">
        <v>178</v>
      </c>
      <c r="F69" s="33">
        <v>23</v>
      </c>
      <c r="G69" s="43">
        <v>23</v>
      </c>
      <c r="H69" s="29">
        <v>11815</v>
      </c>
    </row>
    <row r="70" spans="1:8" s="17" customFormat="1" ht="20.100000000000001" customHeight="1" x14ac:dyDescent="0.25">
      <c r="A70" s="28" t="s">
        <v>23</v>
      </c>
      <c r="B70" s="24" t="s">
        <v>11</v>
      </c>
      <c r="C70" s="24" t="s">
        <v>99</v>
      </c>
      <c r="D70" s="24" t="s">
        <v>177</v>
      </c>
      <c r="E70" s="40" t="s">
        <v>178</v>
      </c>
      <c r="F70" s="33">
        <v>74</v>
      </c>
      <c r="G70" s="43">
        <v>74</v>
      </c>
      <c r="H70" s="29">
        <v>31503.200000000001</v>
      </c>
    </row>
    <row r="71" spans="1:8" s="17" customFormat="1" ht="20.100000000000001" customHeight="1" x14ac:dyDescent="0.25">
      <c r="A71" s="28" t="s">
        <v>23</v>
      </c>
      <c r="B71" s="24" t="s">
        <v>11</v>
      </c>
      <c r="C71" s="24" t="s">
        <v>100</v>
      </c>
      <c r="D71" s="24" t="s">
        <v>177</v>
      </c>
      <c r="E71" s="40" t="s">
        <v>178</v>
      </c>
      <c r="F71" s="33" t="s">
        <v>195</v>
      </c>
      <c r="G71" s="43">
        <v>2</v>
      </c>
      <c r="H71" s="29">
        <v>700</v>
      </c>
    </row>
    <row r="72" spans="1:8" s="17" customFormat="1" ht="20.100000000000001" customHeight="1" x14ac:dyDescent="0.25">
      <c r="A72" s="28" t="s">
        <v>23</v>
      </c>
      <c r="B72" s="24" t="s">
        <v>11</v>
      </c>
      <c r="C72" s="24" t="s">
        <v>101</v>
      </c>
      <c r="D72" s="24" t="s">
        <v>177</v>
      </c>
      <c r="E72" s="40" t="s">
        <v>178</v>
      </c>
      <c r="F72" s="33">
        <v>79</v>
      </c>
      <c r="G72" s="43">
        <v>79</v>
      </c>
      <c r="H72" s="29">
        <v>37595</v>
      </c>
    </row>
    <row r="73" spans="1:8" s="17" customFormat="1" ht="20.100000000000001" customHeight="1" x14ac:dyDescent="0.25">
      <c r="A73" s="28" t="s">
        <v>23</v>
      </c>
      <c r="B73" s="24" t="s">
        <v>11</v>
      </c>
      <c r="C73" s="24" t="s">
        <v>65</v>
      </c>
      <c r="D73" s="24" t="s">
        <v>177</v>
      </c>
      <c r="E73" s="40" t="s">
        <v>178</v>
      </c>
      <c r="F73" s="33">
        <v>80</v>
      </c>
      <c r="G73" s="43">
        <v>80</v>
      </c>
      <c r="H73" s="29">
        <v>42708.7</v>
      </c>
    </row>
    <row r="74" spans="1:8" s="17" customFormat="1" ht="20.100000000000001" customHeight="1" x14ac:dyDescent="0.25">
      <c r="A74" s="28" t="s">
        <v>23</v>
      </c>
      <c r="B74" s="24" t="s">
        <v>11</v>
      </c>
      <c r="C74" s="24" t="s">
        <v>102</v>
      </c>
      <c r="D74" s="24" t="s">
        <v>177</v>
      </c>
      <c r="E74" s="40" t="s">
        <v>178</v>
      </c>
      <c r="F74" s="33">
        <v>24</v>
      </c>
      <c r="G74" s="43">
        <v>24</v>
      </c>
      <c r="H74" s="29">
        <v>11277.5</v>
      </c>
    </row>
    <row r="75" spans="1:8" s="17" customFormat="1" ht="20.100000000000001" customHeight="1" x14ac:dyDescent="0.25">
      <c r="A75" s="28" t="s">
        <v>23</v>
      </c>
      <c r="B75" s="24" t="s">
        <v>11</v>
      </c>
      <c r="C75" s="24" t="s">
        <v>103</v>
      </c>
      <c r="D75" s="24" t="s">
        <v>177</v>
      </c>
      <c r="E75" s="40" t="s">
        <v>178</v>
      </c>
      <c r="F75" s="33">
        <v>44</v>
      </c>
      <c r="G75" s="43">
        <v>44</v>
      </c>
      <c r="H75" s="29">
        <v>22806</v>
      </c>
    </row>
    <row r="76" spans="1:8" s="17" customFormat="1" ht="20.100000000000001" customHeight="1" x14ac:dyDescent="0.25">
      <c r="A76" s="28" t="s">
        <v>23</v>
      </c>
      <c r="B76" s="24" t="s">
        <v>11</v>
      </c>
      <c r="C76" s="24" t="s">
        <v>104</v>
      </c>
      <c r="D76" s="24" t="s">
        <v>177</v>
      </c>
      <c r="E76" s="40" t="s">
        <v>178</v>
      </c>
      <c r="F76" s="33">
        <v>151</v>
      </c>
      <c r="G76" s="43">
        <v>151</v>
      </c>
      <c r="H76" s="29">
        <v>65350</v>
      </c>
    </row>
    <row r="77" spans="1:8" s="17" customFormat="1" ht="20.100000000000001" customHeight="1" x14ac:dyDescent="0.25">
      <c r="A77" s="28" t="s">
        <v>23</v>
      </c>
      <c r="B77" s="24" t="s">
        <v>11</v>
      </c>
      <c r="C77" s="24" t="s">
        <v>105</v>
      </c>
      <c r="D77" s="24" t="s">
        <v>177</v>
      </c>
      <c r="E77" s="40" t="s">
        <v>178</v>
      </c>
      <c r="F77" s="33">
        <v>29</v>
      </c>
      <c r="G77" s="43">
        <v>29</v>
      </c>
      <c r="H77" s="29">
        <v>16899.349999999999</v>
      </c>
    </row>
    <row r="78" spans="1:8" s="17" customFormat="1" ht="20.100000000000001" customHeight="1" x14ac:dyDescent="0.25">
      <c r="A78" s="28" t="s">
        <v>23</v>
      </c>
      <c r="B78" s="24" t="s">
        <v>11</v>
      </c>
      <c r="C78" s="24" t="s">
        <v>106</v>
      </c>
      <c r="D78" s="24" t="s">
        <v>177</v>
      </c>
      <c r="E78" s="40" t="s">
        <v>178</v>
      </c>
      <c r="F78" s="33">
        <v>77</v>
      </c>
      <c r="G78" s="43">
        <v>77</v>
      </c>
      <c r="H78" s="29">
        <v>37581.699999999997</v>
      </c>
    </row>
    <row r="79" spans="1:8" s="17" customFormat="1" ht="20.100000000000001" customHeight="1" x14ac:dyDescent="0.25">
      <c r="A79" s="28" t="s">
        <v>23</v>
      </c>
      <c r="B79" s="24" t="s">
        <v>11</v>
      </c>
      <c r="C79" s="24" t="s">
        <v>107</v>
      </c>
      <c r="D79" s="24" t="s">
        <v>177</v>
      </c>
      <c r="E79" s="40" t="s">
        <v>178</v>
      </c>
      <c r="F79" s="33">
        <v>131</v>
      </c>
      <c r="G79" s="43">
        <v>131</v>
      </c>
      <c r="H79" s="29">
        <v>57211.199999999997</v>
      </c>
    </row>
    <row r="80" spans="1:8" s="17" customFormat="1" ht="20.100000000000001" customHeight="1" x14ac:dyDescent="0.25">
      <c r="A80" s="28" t="s">
        <v>23</v>
      </c>
      <c r="B80" s="24" t="s">
        <v>11</v>
      </c>
      <c r="C80" s="24" t="s">
        <v>190</v>
      </c>
      <c r="D80" s="24" t="s">
        <v>177</v>
      </c>
      <c r="E80" s="40" t="s">
        <v>178</v>
      </c>
      <c r="F80" s="33" t="s">
        <v>195</v>
      </c>
      <c r="G80" s="43">
        <v>1</v>
      </c>
      <c r="H80" s="29">
        <v>630</v>
      </c>
    </row>
    <row r="81" spans="1:8" s="17" customFormat="1" ht="20.100000000000001" customHeight="1" x14ac:dyDescent="0.25">
      <c r="A81" s="28" t="s">
        <v>23</v>
      </c>
      <c r="B81" s="24" t="s">
        <v>11</v>
      </c>
      <c r="C81" s="24" t="s">
        <v>108</v>
      </c>
      <c r="D81" s="24" t="s">
        <v>177</v>
      </c>
      <c r="E81" s="40" t="s">
        <v>178</v>
      </c>
      <c r="F81" s="33">
        <v>91</v>
      </c>
      <c r="G81" s="43">
        <v>91</v>
      </c>
      <c r="H81" s="29">
        <v>47348.2</v>
      </c>
    </row>
    <row r="82" spans="1:8" s="17" customFormat="1" ht="20.100000000000001" customHeight="1" x14ac:dyDescent="0.25">
      <c r="A82" s="28" t="s">
        <v>23</v>
      </c>
      <c r="B82" s="24" t="s">
        <v>16</v>
      </c>
      <c r="C82" s="24" t="s">
        <v>109</v>
      </c>
      <c r="D82" s="24" t="s">
        <v>177</v>
      </c>
      <c r="E82" s="40" t="s">
        <v>178</v>
      </c>
      <c r="F82" s="33">
        <v>23</v>
      </c>
      <c r="G82" s="43">
        <v>23</v>
      </c>
      <c r="H82" s="29">
        <v>10413.5</v>
      </c>
    </row>
    <row r="83" spans="1:8" s="17" customFormat="1" ht="20.100000000000001" customHeight="1" x14ac:dyDescent="0.25">
      <c r="A83" s="28" t="s">
        <v>23</v>
      </c>
      <c r="B83" s="24" t="s">
        <v>16</v>
      </c>
      <c r="C83" s="24" t="s">
        <v>110</v>
      </c>
      <c r="D83" s="24" t="s">
        <v>177</v>
      </c>
      <c r="E83" s="40" t="s">
        <v>178</v>
      </c>
      <c r="F83" s="33">
        <v>30</v>
      </c>
      <c r="G83" s="43">
        <v>30</v>
      </c>
      <c r="H83" s="29">
        <v>12275</v>
      </c>
    </row>
    <row r="84" spans="1:8" s="17" customFormat="1" ht="20.100000000000001" customHeight="1" x14ac:dyDescent="0.25">
      <c r="A84" s="28" t="s">
        <v>23</v>
      </c>
      <c r="B84" s="24" t="s">
        <v>16</v>
      </c>
      <c r="C84" s="24" t="s">
        <v>111</v>
      </c>
      <c r="D84" s="24" t="s">
        <v>177</v>
      </c>
      <c r="E84" s="40" t="s">
        <v>178</v>
      </c>
      <c r="F84" s="33">
        <v>28</v>
      </c>
      <c r="G84" s="43">
        <v>28</v>
      </c>
      <c r="H84" s="29">
        <v>13571</v>
      </c>
    </row>
    <row r="85" spans="1:8" s="17" customFormat="1" ht="20.100000000000001" customHeight="1" x14ac:dyDescent="0.25">
      <c r="A85" s="28" t="s">
        <v>23</v>
      </c>
      <c r="B85" s="24" t="s">
        <v>16</v>
      </c>
      <c r="C85" s="24" t="s">
        <v>75</v>
      </c>
      <c r="D85" s="24" t="s">
        <v>177</v>
      </c>
      <c r="E85" s="40" t="s">
        <v>178</v>
      </c>
      <c r="F85" s="33" t="s">
        <v>195</v>
      </c>
      <c r="G85" s="43">
        <v>1</v>
      </c>
      <c r="H85" s="29">
        <v>350</v>
      </c>
    </row>
    <row r="86" spans="1:8" s="17" customFormat="1" ht="20.100000000000001" customHeight="1" x14ac:dyDescent="0.25">
      <c r="A86" s="28" t="s">
        <v>23</v>
      </c>
      <c r="B86" s="24" t="s">
        <v>16</v>
      </c>
      <c r="C86" s="24" t="s">
        <v>112</v>
      </c>
      <c r="D86" s="24" t="s">
        <v>177</v>
      </c>
      <c r="E86" s="40" t="s">
        <v>178</v>
      </c>
      <c r="F86" s="33">
        <v>18</v>
      </c>
      <c r="G86" s="43">
        <v>18</v>
      </c>
      <c r="H86" s="29">
        <v>7077</v>
      </c>
    </row>
    <row r="87" spans="1:8" s="17" customFormat="1" ht="20.100000000000001" customHeight="1" x14ac:dyDescent="0.25">
      <c r="A87" s="28" t="s">
        <v>23</v>
      </c>
      <c r="B87" s="24" t="s">
        <v>16</v>
      </c>
      <c r="C87" s="24" t="s">
        <v>113</v>
      </c>
      <c r="D87" s="24" t="s">
        <v>177</v>
      </c>
      <c r="E87" s="40" t="s">
        <v>178</v>
      </c>
      <c r="F87" s="33">
        <v>5</v>
      </c>
      <c r="G87" s="43">
        <v>5</v>
      </c>
      <c r="H87" s="29">
        <v>3606</v>
      </c>
    </row>
    <row r="88" spans="1:8" s="17" customFormat="1" ht="20.100000000000001" customHeight="1" x14ac:dyDescent="0.25">
      <c r="A88" s="28" t="s">
        <v>23</v>
      </c>
      <c r="B88" s="24" t="s">
        <v>16</v>
      </c>
      <c r="C88" s="24" t="s">
        <v>114</v>
      </c>
      <c r="D88" s="24" t="s">
        <v>177</v>
      </c>
      <c r="E88" s="40" t="s">
        <v>178</v>
      </c>
      <c r="F88" s="33" t="s">
        <v>195</v>
      </c>
      <c r="G88" s="43">
        <v>3</v>
      </c>
      <c r="H88" s="29">
        <v>1050</v>
      </c>
    </row>
    <row r="89" spans="1:8" s="17" customFormat="1" ht="20.100000000000001" customHeight="1" x14ac:dyDescent="0.25">
      <c r="A89" s="28" t="s">
        <v>23</v>
      </c>
      <c r="B89" s="24" t="s">
        <v>16</v>
      </c>
      <c r="C89" s="24" t="s">
        <v>76</v>
      </c>
      <c r="D89" s="24" t="s">
        <v>177</v>
      </c>
      <c r="E89" s="40" t="s">
        <v>178</v>
      </c>
      <c r="F89" s="33" t="s">
        <v>195</v>
      </c>
      <c r="G89" s="43">
        <v>1</v>
      </c>
      <c r="H89" s="29">
        <v>350</v>
      </c>
    </row>
    <row r="90" spans="1:8" s="17" customFormat="1" ht="20.100000000000001" customHeight="1" x14ac:dyDescent="0.25">
      <c r="A90" s="28" t="s">
        <v>22</v>
      </c>
      <c r="B90" s="24" t="s">
        <v>17</v>
      </c>
      <c r="C90" s="24" t="s">
        <v>77</v>
      </c>
      <c r="D90" s="24" t="s">
        <v>177</v>
      </c>
      <c r="E90" s="40" t="s">
        <v>178</v>
      </c>
      <c r="F90" s="33">
        <v>116</v>
      </c>
      <c r="G90" s="43">
        <v>116</v>
      </c>
      <c r="H90" s="29">
        <v>45910.5</v>
      </c>
    </row>
    <row r="91" spans="1:8" s="17" customFormat="1" ht="20.100000000000001" customHeight="1" x14ac:dyDescent="0.25">
      <c r="A91" s="28" t="s">
        <v>22</v>
      </c>
      <c r="B91" s="24" t="s">
        <v>17</v>
      </c>
      <c r="C91" s="24" t="s">
        <v>115</v>
      </c>
      <c r="D91" s="24" t="s">
        <v>177</v>
      </c>
      <c r="E91" s="40" t="s">
        <v>178</v>
      </c>
      <c r="F91" s="33" t="s">
        <v>195</v>
      </c>
      <c r="G91" s="43">
        <v>1</v>
      </c>
      <c r="H91" s="29">
        <v>630</v>
      </c>
    </row>
    <row r="92" spans="1:8" s="17" customFormat="1" ht="20.100000000000001" customHeight="1" x14ac:dyDescent="0.25">
      <c r="A92" s="28" t="s">
        <v>22</v>
      </c>
      <c r="B92" s="24" t="s">
        <v>17</v>
      </c>
      <c r="C92" s="24" t="s">
        <v>78</v>
      </c>
      <c r="D92" s="24" t="s">
        <v>177</v>
      </c>
      <c r="E92" s="40" t="s">
        <v>178</v>
      </c>
      <c r="F92" s="33">
        <v>37</v>
      </c>
      <c r="G92" s="43">
        <v>37</v>
      </c>
      <c r="H92" s="29">
        <v>16486</v>
      </c>
    </row>
    <row r="93" spans="1:8" s="17" customFormat="1" ht="20.100000000000001" customHeight="1" x14ac:dyDescent="0.25">
      <c r="A93" s="28" t="s">
        <v>22</v>
      </c>
      <c r="B93" s="24" t="s">
        <v>17</v>
      </c>
      <c r="C93" s="24" t="s">
        <v>79</v>
      </c>
      <c r="D93" s="24" t="s">
        <v>177</v>
      </c>
      <c r="E93" s="40" t="s">
        <v>178</v>
      </c>
      <c r="F93" s="33">
        <v>10</v>
      </c>
      <c r="G93" s="43">
        <v>10</v>
      </c>
      <c r="H93" s="29">
        <v>3850</v>
      </c>
    </row>
    <row r="94" spans="1:8" s="17" customFormat="1" ht="20.100000000000001" customHeight="1" x14ac:dyDescent="0.25">
      <c r="A94" s="28" t="s">
        <v>22</v>
      </c>
      <c r="B94" s="24" t="s">
        <v>17</v>
      </c>
      <c r="C94" s="24" t="s">
        <v>116</v>
      </c>
      <c r="D94" s="24" t="s">
        <v>177</v>
      </c>
      <c r="E94" s="40" t="s">
        <v>178</v>
      </c>
      <c r="F94" s="33">
        <v>19</v>
      </c>
      <c r="G94" s="43">
        <v>19</v>
      </c>
      <c r="H94" s="29">
        <v>8260.5</v>
      </c>
    </row>
    <row r="95" spans="1:8" s="17" customFormat="1" ht="20.100000000000001" customHeight="1" x14ac:dyDescent="0.25">
      <c r="A95" s="28" t="s">
        <v>22</v>
      </c>
      <c r="B95" s="24" t="s">
        <v>17</v>
      </c>
      <c r="C95" s="24" t="s">
        <v>80</v>
      </c>
      <c r="D95" s="24" t="s">
        <v>177</v>
      </c>
      <c r="E95" s="40" t="s">
        <v>178</v>
      </c>
      <c r="F95" s="33">
        <v>20</v>
      </c>
      <c r="G95" s="43">
        <v>20</v>
      </c>
      <c r="H95" s="29">
        <v>7560</v>
      </c>
    </row>
    <row r="96" spans="1:8" s="17" customFormat="1" ht="20.100000000000001" customHeight="1" x14ac:dyDescent="0.25">
      <c r="A96" s="28" t="s">
        <v>22</v>
      </c>
      <c r="B96" s="24" t="s">
        <v>17</v>
      </c>
      <c r="C96" s="24" t="s">
        <v>117</v>
      </c>
      <c r="D96" s="24" t="s">
        <v>177</v>
      </c>
      <c r="E96" s="40" t="s">
        <v>178</v>
      </c>
      <c r="F96" s="33">
        <v>6</v>
      </c>
      <c r="G96" s="43">
        <v>6</v>
      </c>
      <c r="H96" s="29">
        <v>2660</v>
      </c>
    </row>
    <row r="97" spans="1:8" s="17" customFormat="1" ht="20.100000000000001" customHeight="1" x14ac:dyDescent="0.25">
      <c r="A97" s="28" t="s">
        <v>22</v>
      </c>
      <c r="B97" s="24" t="s">
        <v>17</v>
      </c>
      <c r="C97" s="24" t="s">
        <v>118</v>
      </c>
      <c r="D97" s="24" t="s">
        <v>177</v>
      </c>
      <c r="E97" s="40" t="s">
        <v>178</v>
      </c>
      <c r="F97" s="33">
        <v>4</v>
      </c>
      <c r="G97" s="43">
        <v>4</v>
      </c>
      <c r="H97" s="29">
        <v>1400</v>
      </c>
    </row>
    <row r="98" spans="1:8" s="17" customFormat="1" ht="20.100000000000001" customHeight="1" x14ac:dyDescent="0.25">
      <c r="A98" s="28" t="s">
        <v>22</v>
      </c>
      <c r="B98" s="24" t="s">
        <v>17</v>
      </c>
      <c r="C98" s="24" t="s">
        <v>97</v>
      </c>
      <c r="D98" s="24" t="s">
        <v>177</v>
      </c>
      <c r="E98" s="40" t="s">
        <v>178</v>
      </c>
      <c r="F98" s="33">
        <v>4</v>
      </c>
      <c r="G98" s="43">
        <v>4</v>
      </c>
      <c r="H98" s="29">
        <v>1960</v>
      </c>
    </row>
    <row r="99" spans="1:8" s="17" customFormat="1" ht="20.100000000000001" customHeight="1" x14ac:dyDescent="0.25">
      <c r="A99" s="28" t="s">
        <v>22</v>
      </c>
      <c r="B99" s="24" t="s">
        <v>17</v>
      </c>
      <c r="C99" s="24" t="s">
        <v>119</v>
      </c>
      <c r="D99" s="24" t="s">
        <v>177</v>
      </c>
      <c r="E99" s="40" t="s">
        <v>178</v>
      </c>
      <c r="F99" s="33">
        <v>12</v>
      </c>
      <c r="G99" s="43">
        <v>12</v>
      </c>
      <c r="H99" s="29">
        <v>5268</v>
      </c>
    </row>
    <row r="100" spans="1:8" s="17" customFormat="1" ht="20.100000000000001" customHeight="1" x14ac:dyDescent="0.25">
      <c r="A100" s="28" t="s">
        <v>22</v>
      </c>
      <c r="B100" s="24" t="s">
        <v>187</v>
      </c>
      <c r="C100" s="24" t="s">
        <v>81</v>
      </c>
      <c r="D100" s="24" t="s">
        <v>177</v>
      </c>
      <c r="E100" s="40" t="s">
        <v>178</v>
      </c>
      <c r="F100" s="33">
        <v>70</v>
      </c>
      <c r="G100" s="43">
        <v>70</v>
      </c>
      <c r="H100" s="29">
        <v>28242</v>
      </c>
    </row>
    <row r="101" spans="1:8" s="17" customFormat="1" ht="20.100000000000001" customHeight="1" x14ac:dyDescent="0.25">
      <c r="A101" s="28" t="s">
        <v>22</v>
      </c>
      <c r="B101" s="24" t="s">
        <v>187</v>
      </c>
      <c r="C101" s="24" t="s">
        <v>82</v>
      </c>
      <c r="D101" s="24" t="s">
        <v>177</v>
      </c>
      <c r="E101" s="40" t="s">
        <v>178</v>
      </c>
      <c r="F101" s="33">
        <v>117</v>
      </c>
      <c r="G101" s="43">
        <v>117</v>
      </c>
      <c r="H101" s="29">
        <v>55688.7</v>
      </c>
    </row>
    <row r="102" spans="1:8" s="17" customFormat="1" ht="20.100000000000001" customHeight="1" x14ac:dyDescent="0.25">
      <c r="A102" s="28" t="s">
        <v>22</v>
      </c>
      <c r="B102" s="24" t="s">
        <v>187</v>
      </c>
      <c r="C102" s="24" t="s">
        <v>83</v>
      </c>
      <c r="D102" s="24" t="s">
        <v>177</v>
      </c>
      <c r="E102" s="40" t="s">
        <v>178</v>
      </c>
      <c r="F102" s="33">
        <v>294</v>
      </c>
      <c r="G102" s="43">
        <v>294</v>
      </c>
      <c r="H102" s="29">
        <v>120639.7</v>
      </c>
    </row>
    <row r="103" spans="1:8" s="17" customFormat="1" ht="20.100000000000001" customHeight="1" x14ac:dyDescent="0.25">
      <c r="A103" s="28" t="s">
        <v>22</v>
      </c>
      <c r="B103" s="24" t="s">
        <v>187</v>
      </c>
      <c r="C103" s="24" t="s">
        <v>84</v>
      </c>
      <c r="D103" s="24" t="s">
        <v>177</v>
      </c>
      <c r="E103" s="40" t="s">
        <v>178</v>
      </c>
      <c r="F103" s="33">
        <v>49</v>
      </c>
      <c r="G103" s="43">
        <v>49</v>
      </c>
      <c r="H103" s="29">
        <v>22489</v>
      </c>
    </row>
    <row r="104" spans="1:8" s="17" customFormat="1" ht="20.100000000000001" customHeight="1" x14ac:dyDescent="0.25">
      <c r="A104" s="28" t="s">
        <v>22</v>
      </c>
      <c r="B104" s="24" t="s">
        <v>187</v>
      </c>
      <c r="C104" s="24" t="s">
        <v>120</v>
      </c>
      <c r="D104" s="24" t="s">
        <v>177</v>
      </c>
      <c r="E104" s="40" t="s">
        <v>178</v>
      </c>
      <c r="F104" s="33">
        <v>62</v>
      </c>
      <c r="G104" s="43">
        <v>62</v>
      </c>
      <c r="H104" s="29">
        <v>32299.7</v>
      </c>
    </row>
    <row r="105" spans="1:8" s="17" customFormat="1" ht="20.100000000000001" customHeight="1" x14ac:dyDescent="0.25">
      <c r="A105" s="28" t="s">
        <v>22</v>
      </c>
      <c r="B105" s="24" t="s">
        <v>187</v>
      </c>
      <c r="C105" s="24" t="s">
        <v>98</v>
      </c>
      <c r="D105" s="24" t="s">
        <v>177</v>
      </c>
      <c r="E105" s="40" t="s">
        <v>178</v>
      </c>
      <c r="F105" s="33">
        <v>101</v>
      </c>
      <c r="G105" s="43">
        <v>101</v>
      </c>
      <c r="H105" s="29">
        <v>44127.5</v>
      </c>
    </row>
    <row r="106" spans="1:8" s="17" customFormat="1" ht="20.100000000000001" customHeight="1" x14ac:dyDescent="0.25">
      <c r="A106" s="28" t="s">
        <v>22</v>
      </c>
      <c r="B106" s="24" t="s">
        <v>121</v>
      </c>
      <c r="C106" s="24" t="s">
        <v>122</v>
      </c>
      <c r="D106" s="24" t="s">
        <v>177</v>
      </c>
      <c r="E106" s="40" t="s">
        <v>178</v>
      </c>
      <c r="F106" s="33">
        <v>4</v>
      </c>
      <c r="G106" s="43">
        <v>4</v>
      </c>
      <c r="H106" s="29">
        <v>2240</v>
      </c>
    </row>
    <row r="107" spans="1:8" s="17" customFormat="1" ht="20.100000000000001" customHeight="1" x14ac:dyDescent="0.25">
      <c r="A107" s="28" t="s">
        <v>22</v>
      </c>
      <c r="B107" s="24" t="s">
        <v>121</v>
      </c>
      <c r="C107" s="24" t="s">
        <v>123</v>
      </c>
      <c r="D107" s="24" t="s">
        <v>177</v>
      </c>
      <c r="E107" s="40" t="s">
        <v>178</v>
      </c>
      <c r="F107" s="33" t="s">
        <v>195</v>
      </c>
      <c r="G107" s="43">
        <v>2</v>
      </c>
      <c r="H107" s="29">
        <v>700</v>
      </c>
    </row>
    <row r="108" spans="1:8" s="17" customFormat="1" ht="20.100000000000001" customHeight="1" x14ac:dyDescent="0.25">
      <c r="A108" s="28" t="s">
        <v>22</v>
      </c>
      <c r="B108" s="24" t="s">
        <v>18</v>
      </c>
      <c r="C108" s="24" t="s">
        <v>85</v>
      </c>
      <c r="D108" s="24" t="s">
        <v>177</v>
      </c>
      <c r="E108" s="40" t="s">
        <v>178</v>
      </c>
      <c r="F108" s="33">
        <v>40</v>
      </c>
      <c r="G108" s="43">
        <v>40</v>
      </c>
      <c r="H108" s="29">
        <v>17805</v>
      </c>
    </row>
    <row r="109" spans="1:8" s="17" customFormat="1" ht="20.100000000000001" customHeight="1" x14ac:dyDescent="0.25">
      <c r="A109" s="28" t="s">
        <v>22</v>
      </c>
      <c r="B109" s="24" t="s">
        <v>18</v>
      </c>
      <c r="C109" s="24" t="s">
        <v>124</v>
      </c>
      <c r="D109" s="24" t="s">
        <v>177</v>
      </c>
      <c r="E109" s="40" t="s">
        <v>178</v>
      </c>
      <c r="F109" s="33" t="s">
        <v>195</v>
      </c>
      <c r="G109" s="43">
        <v>2</v>
      </c>
      <c r="H109" s="29">
        <v>1260</v>
      </c>
    </row>
    <row r="110" spans="1:8" s="17" customFormat="1" ht="20.100000000000001" customHeight="1" x14ac:dyDescent="0.25">
      <c r="A110" s="28" t="s">
        <v>22</v>
      </c>
      <c r="B110" s="24" t="s">
        <v>18</v>
      </c>
      <c r="C110" s="24" t="s">
        <v>125</v>
      </c>
      <c r="D110" s="24" t="s">
        <v>177</v>
      </c>
      <c r="E110" s="40" t="s">
        <v>178</v>
      </c>
      <c r="F110" s="33" t="s">
        <v>195</v>
      </c>
      <c r="G110" s="43">
        <v>1</v>
      </c>
      <c r="H110" s="29">
        <v>315</v>
      </c>
    </row>
    <row r="111" spans="1:8" s="17" customFormat="1" ht="20.100000000000001" customHeight="1" x14ac:dyDescent="0.25">
      <c r="A111" s="28" t="s">
        <v>22</v>
      </c>
      <c r="B111" s="24" t="s">
        <v>18</v>
      </c>
      <c r="C111" s="24" t="s">
        <v>126</v>
      </c>
      <c r="D111" s="24" t="s">
        <v>177</v>
      </c>
      <c r="E111" s="40" t="s">
        <v>178</v>
      </c>
      <c r="F111" s="33">
        <v>19</v>
      </c>
      <c r="G111" s="43">
        <v>19</v>
      </c>
      <c r="H111" s="29">
        <v>8869</v>
      </c>
    </row>
    <row r="112" spans="1:8" s="17" customFormat="1" ht="20.100000000000001" customHeight="1" x14ac:dyDescent="0.25">
      <c r="A112" s="28" t="s">
        <v>22</v>
      </c>
      <c r="B112" s="24" t="s">
        <v>18</v>
      </c>
      <c r="C112" s="24" t="s">
        <v>127</v>
      </c>
      <c r="D112" s="24" t="s">
        <v>177</v>
      </c>
      <c r="E112" s="40" t="s">
        <v>178</v>
      </c>
      <c r="F112" s="33">
        <v>8</v>
      </c>
      <c r="G112" s="43">
        <v>8</v>
      </c>
      <c r="H112" s="29">
        <v>3360</v>
      </c>
    </row>
    <row r="113" spans="1:8" s="17" customFormat="1" ht="20.100000000000001" customHeight="1" x14ac:dyDescent="0.25">
      <c r="A113" s="28" t="s">
        <v>22</v>
      </c>
      <c r="B113" s="24" t="s">
        <v>18</v>
      </c>
      <c r="C113" s="24" t="s">
        <v>86</v>
      </c>
      <c r="D113" s="24" t="s">
        <v>177</v>
      </c>
      <c r="E113" s="40" t="s">
        <v>178</v>
      </c>
      <c r="F113" s="33">
        <v>49</v>
      </c>
      <c r="G113" s="43">
        <v>49</v>
      </c>
      <c r="H113" s="29">
        <v>19163</v>
      </c>
    </row>
    <row r="114" spans="1:8" s="17" customFormat="1" ht="20.100000000000001" customHeight="1" x14ac:dyDescent="0.25">
      <c r="A114" s="28" t="s">
        <v>22</v>
      </c>
      <c r="B114" s="24" t="s">
        <v>188</v>
      </c>
      <c r="C114" s="24" t="s">
        <v>128</v>
      </c>
      <c r="D114" s="24" t="s">
        <v>177</v>
      </c>
      <c r="E114" s="40" t="s">
        <v>178</v>
      </c>
      <c r="F114" s="33" t="s">
        <v>195</v>
      </c>
      <c r="G114" s="43">
        <v>1</v>
      </c>
      <c r="H114" s="29">
        <v>630</v>
      </c>
    </row>
    <row r="115" spans="1:8" s="17" customFormat="1" ht="20.100000000000001" customHeight="1" x14ac:dyDescent="0.25">
      <c r="A115" s="28" t="s">
        <v>22</v>
      </c>
      <c r="B115" s="24" t="s">
        <v>188</v>
      </c>
      <c r="C115" s="24" t="s">
        <v>87</v>
      </c>
      <c r="D115" s="24" t="s">
        <v>177</v>
      </c>
      <c r="E115" s="40" t="s">
        <v>178</v>
      </c>
      <c r="F115" s="33">
        <v>27</v>
      </c>
      <c r="G115" s="43">
        <v>27</v>
      </c>
      <c r="H115" s="29">
        <v>12365.5</v>
      </c>
    </row>
    <row r="116" spans="1:8" s="17" customFormat="1" ht="20.100000000000001" customHeight="1" x14ac:dyDescent="0.25">
      <c r="A116" s="28" t="s">
        <v>22</v>
      </c>
      <c r="B116" s="24" t="s">
        <v>188</v>
      </c>
      <c r="C116" s="24" t="s">
        <v>88</v>
      </c>
      <c r="D116" s="24" t="s">
        <v>177</v>
      </c>
      <c r="E116" s="40" t="s">
        <v>178</v>
      </c>
      <c r="F116" s="33">
        <v>6</v>
      </c>
      <c r="G116" s="43">
        <v>6</v>
      </c>
      <c r="H116" s="29">
        <v>2642.5</v>
      </c>
    </row>
    <row r="117" spans="1:8" s="17" customFormat="1" ht="20.100000000000001" customHeight="1" x14ac:dyDescent="0.25">
      <c r="A117" s="28" t="s">
        <v>22</v>
      </c>
      <c r="B117" s="24" t="s">
        <v>19</v>
      </c>
      <c r="C117" s="24" t="s">
        <v>129</v>
      </c>
      <c r="D117" s="24" t="s">
        <v>177</v>
      </c>
      <c r="E117" s="40" t="s">
        <v>178</v>
      </c>
      <c r="F117" s="33">
        <v>14</v>
      </c>
      <c r="G117" s="43">
        <v>14</v>
      </c>
      <c r="H117" s="29">
        <v>5547.5</v>
      </c>
    </row>
    <row r="118" spans="1:8" s="17" customFormat="1" ht="20.100000000000001" customHeight="1" x14ac:dyDescent="0.25">
      <c r="A118" s="28" t="s">
        <v>22</v>
      </c>
      <c r="B118" s="24" t="s">
        <v>19</v>
      </c>
      <c r="C118" s="24" t="s">
        <v>130</v>
      </c>
      <c r="D118" s="24" t="s">
        <v>177</v>
      </c>
      <c r="E118" s="40" t="s">
        <v>178</v>
      </c>
      <c r="F118" s="33" t="s">
        <v>195</v>
      </c>
      <c r="G118" s="43">
        <v>1</v>
      </c>
      <c r="H118" s="29">
        <v>350</v>
      </c>
    </row>
    <row r="119" spans="1:8" s="17" customFormat="1" ht="20.100000000000001" customHeight="1" x14ac:dyDescent="0.25">
      <c r="A119" s="28" t="s">
        <v>22</v>
      </c>
      <c r="B119" s="24" t="s">
        <v>19</v>
      </c>
      <c r="C119" s="24" t="s">
        <v>131</v>
      </c>
      <c r="D119" s="24" t="s">
        <v>177</v>
      </c>
      <c r="E119" s="40" t="s">
        <v>178</v>
      </c>
      <c r="F119" s="33">
        <v>14</v>
      </c>
      <c r="G119" s="43">
        <v>14</v>
      </c>
      <c r="H119" s="29">
        <v>6231</v>
      </c>
    </row>
    <row r="120" spans="1:8" s="17" customFormat="1" ht="20.100000000000001" customHeight="1" x14ac:dyDescent="0.25">
      <c r="A120" s="28" t="s">
        <v>22</v>
      </c>
      <c r="B120" s="24" t="s">
        <v>19</v>
      </c>
      <c r="C120" s="24" t="s">
        <v>89</v>
      </c>
      <c r="D120" s="24" t="s">
        <v>177</v>
      </c>
      <c r="E120" s="40" t="s">
        <v>178</v>
      </c>
      <c r="F120" s="33">
        <v>11</v>
      </c>
      <c r="G120" s="43">
        <v>11</v>
      </c>
      <c r="H120" s="29">
        <v>6564</v>
      </c>
    </row>
    <row r="121" spans="1:8" s="17" customFormat="1" ht="20.100000000000001" customHeight="1" x14ac:dyDescent="0.25">
      <c r="A121" s="28" t="s">
        <v>22</v>
      </c>
      <c r="B121" s="24" t="s">
        <v>19</v>
      </c>
      <c r="C121" s="24" t="s">
        <v>132</v>
      </c>
      <c r="D121" s="24" t="s">
        <v>177</v>
      </c>
      <c r="E121" s="40" t="s">
        <v>178</v>
      </c>
      <c r="F121" s="33">
        <v>10</v>
      </c>
      <c r="G121" s="43">
        <v>10</v>
      </c>
      <c r="H121" s="29">
        <v>3982</v>
      </c>
    </row>
    <row r="122" spans="1:8" s="17" customFormat="1" ht="20.100000000000001" customHeight="1" x14ac:dyDescent="0.25">
      <c r="A122" s="28" t="s">
        <v>22</v>
      </c>
      <c r="B122" s="24" t="s">
        <v>19</v>
      </c>
      <c r="C122" s="24" t="s">
        <v>133</v>
      </c>
      <c r="D122" s="24" t="s">
        <v>177</v>
      </c>
      <c r="E122" s="40" t="s">
        <v>178</v>
      </c>
      <c r="F122" s="33">
        <v>17</v>
      </c>
      <c r="G122" s="43">
        <v>17</v>
      </c>
      <c r="H122" s="29">
        <v>7910</v>
      </c>
    </row>
    <row r="123" spans="1:8" s="17" customFormat="1" ht="20.100000000000001" customHeight="1" x14ac:dyDescent="0.25">
      <c r="A123" s="28" t="s">
        <v>22</v>
      </c>
      <c r="B123" s="24" t="s">
        <v>19</v>
      </c>
      <c r="C123" s="24" t="s">
        <v>134</v>
      </c>
      <c r="D123" s="24" t="s">
        <v>177</v>
      </c>
      <c r="E123" s="40" t="s">
        <v>178</v>
      </c>
      <c r="F123" s="33">
        <v>14</v>
      </c>
      <c r="G123" s="43">
        <v>14</v>
      </c>
      <c r="H123" s="29">
        <v>6808.5</v>
      </c>
    </row>
    <row r="124" spans="1:8" s="17" customFormat="1" ht="20.100000000000001" customHeight="1" x14ac:dyDescent="0.25">
      <c r="A124" s="28" t="s">
        <v>22</v>
      </c>
      <c r="B124" s="24" t="s">
        <v>19</v>
      </c>
      <c r="C124" s="24" t="s">
        <v>135</v>
      </c>
      <c r="D124" s="24" t="s">
        <v>177</v>
      </c>
      <c r="E124" s="40" t="s">
        <v>178</v>
      </c>
      <c r="F124" s="33">
        <v>13</v>
      </c>
      <c r="G124" s="43">
        <v>13</v>
      </c>
      <c r="H124" s="29">
        <v>6878</v>
      </c>
    </row>
    <row r="125" spans="1:8" s="17" customFormat="1" ht="20.100000000000001" customHeight="1" x14ac:dyDescent="0.25">
      <c r="A125" s="28" t="s">
        <v>22</v>
      </c>
      <c r="B125" s="24" t="s">
        <v>19</v>
      </c>
      <c r="C125" s="24" t="s">
        <v>136</v>
      </c>
      <c r="D125" s="24" t="s">
        <v>177</v>
      </c>
      <c r="E125" s="40" t="s">
        <v>178</v>
      </c>
      <c r="F125" s="33">
        <v>14</v>
      </c>
      <c r="G125" s="43">
        <v>14</v>
      </c>
      <c r="H125" s="29">
        <v>6237</v>
      </c>
    </row>
    <row r="126" spans="1:8" s="17" customFormat="1" ht="20.100000000000001" customHeight="1" x14ac:dyDescent="0.25">
      <c r="A126" s="28" t="s">
        <v>22</v>
      </c>
      <c r="B126" s="24" t="s">
        <v>19</v>
      </c>
      <c r="C126" s="24" t="s">
        <v>137</v>
      </c>
      <c r="D126" s="24" t="s">
        <v>177</v>
      </c>
      <c r="E126" s="40" t="s">
        <v>178</v>
      </c>
      <c r="F126" s="33">
        <v>11</v>
      </c>
      <c r="G126" s="43">
        <v>11</v>
      </c>
      <c r="H126" s="29">
        <v>5040.5</v>
      </c>
    </row>
    <row r="127" spans="1:8" s="17" customFormat="1" ht="20.100000000000001" customHeight="1" x14ac:dyDescent="0.25">
      <c r="A127" s="28" t="s">
        <v>22</v>
      </c>
      <c r="B127" s="24" t="s">
        <v>19</v>
      </c>
      <c r="C127" s="24" t="s">
        <v>138</v>
      </c>
      <c r="D127" s="24" t="s">
        <v>177</v>
      </c>
      <c r="E127" s="40" t="s">
        <v>178</v>
      </c>
      <c r="F127" s="33">
        <v>19</v>
      </c>
      <c r="G127" s="43">
        <v>19</v>
      </c>
      <c r="H127" s="29">
        <v>7245</v>
      </c>
    </row>
    <row r="128" spans="1:8" s="17" customFormat="1" ht="20.100000000000001" customHeight="1" x14ac:dyDescent="0.25">
      <c r="A128" s="28" t="s">
        <v>22</v>
      </c>
      <c r="B128" s="24" t="s">
        <v>19</v>
      </c>
      <c r="C128" s="24" t="s">
        <v>139</v>
      </c>
      <c r="D128" s="24" t="s">
        <v>177</v>
      </c>
      <c r="E128" s="40" t="s">
        <v>178</v>
      </c>
      <c r="F128" s="33" t="s">
        <v>195</v>
      </c>
      <c r="G128" s="43">
        <v>2</v>
      </c>
      <c r="H128" s="29">
        <v>1260</v>
      </c>
    </row>
    <row r="129" spans="1:8" s="17" customFormat="1" ht="20.100000000000001" customHeight="1" x14ac:dyDescent="0.25">
      <c r="A129" s="28" t="s">
        <v>22</v>
      </c>
      <c r="B129" s="24" t="s">
        <v>19</v>
      </c>
      <c r="C129" s="24" t="s">
        <v>191</v>
      </c>
      <c r="D129" s="24" t="s">
        <v>177</v>
      </c>
      <c r="E129" s="40" t="s">
        <v>178</v>
      </c>
      <c r="F129" s="33" t="s">
        <v>195</v>
      </c>
      <c r="G129" s="43">
        <v>1</v>
      </c>
      <c r="H129" s="29">
        <v>893</v>
      </c>
    </row>
    <row r="130" spans="1:8" s="17" customFormat="1" ht="20.100000000000001" customHeight="1" x14ac:dyDescent="0.25">
      <c r="A130" s="28" t="s">
        <v>22</v>
      </c>
      <c r="B130" s="24" t="s">
        <v>19</v>
      </c>
      <c r="C130" s="24" t="s">
        <v>140</v>
      </c>
      <c r="D130" s="24" t="s">
        <v>177</v>
      </c>
      <c r="E130" s="40" t="s">
        <v>178</v>
      </c>
      <c r="F130" s="33">
        <v>22</v>
      </c>
      <c r="G130" s="43">
        <v>22</v>
      </c>
      <c r="H130" s="29">
        <v>9612.5</v>
      </c>
    </row>
    <row r="131" spans="1:8" ht="20.100000000000001" customHeight="1" x14ac:dyDescent="0.2">
      <c r="A131" s="28" t="s">
        <v>22</v>
      </c>
      <c r="B131" s="24" t="s">
        <v>19</v>
      </c>
      <c r="C131" s="24" t="s">
        <v>141</v>
      </c>
      <c r="D131" s="24" t="s">
        <v>177</v>
      </c>
      <c r="E131" s="40" t="s">
        <v>178</v>
      </c>
      <c r="F131" s="33">
        <v>10</v>
      </c>
      <c r="G131" s="43">
        <v>10</v>
      </c>
      <c r="H131" s="29">
        <v>4988</v>
      </c>
    </row>
    <row r="132" spans="1:8" ht="20.100000000000001" customHeight="1" x14ac:dyDescent="0.2">
      <c r="A132" s="28" t="s">
        <v>22</v>
      </c>
      <c r="B132" s="24" t="s">
        <v>19</v>
      </c>
      <c r="C132" s="24" t="s">
        <v>142</v>
      </c>
      <c r="D132" s="24" t="s">
        <v>177</v>
      </c>
      <c r="E132" s="40" t="s">
        <v>178</v>
      </c>
      <c r="F132" s="33">
        <v>41</v>
      </c>
      <c r="G132" s="43">
        <v>41</v>
      </c>
      <c r="H132" s="29">
        <v>17992</v>
      </c>
    </row>
    <row r="133" spans="1:8" ht="20.100000000000001" customHeight="1" x14ac:dyDescent="0.2">
      <c r="A133" s="28" t="s">
        <v>22</v>
      </c>
      <c r="B133" s="24" t="s">
        <v>189</v>
      </c>
      <c r="C133" s="24" t="s">
        <v>143</v>
      </c>
      <c r="D133" s="24" t="s">
        <v>177</v>
      </c>
      <c r="E133" s="40" t="s">
        <v>178</v>
      </c>
      <c r="F133" s="33">
        <v>4</v>
      </c>
      <c r="G133" s="43">
        <v>4</v>
      </c>
      <c r="H133" s="29">
        <v>1680</v>
      </c>
    </row>
    <row r="134" spans="1:8" ht="20.100000000000001" customHeight="1" x14ac:dyDescent="0.2">
      <c r="A134" s="28" t="s">
        <v>22</v>
      </c>
      <c r="B134" s="24" t="s">
        <v>189</v>
      </c>
      <c r="C134" s="24" t="s">
        <v>144</v>
      </c>
      <c r="D134" s="24" t="s">
        <v>177</v>
      </c>
      <c r="E134" s="40" t="s">
        <v>178</v>
      </c>
      <c r="F134" s="33" t="s">
        <v>195</v>
      </c>
      <c r="G134" s="43">
        <v>3</v>
      </c>
      <c r="H134" s="29">
        <v>1943</v>
      </c>
    </row>
    <row r="135" spans="1:8" ht="20.100000000000001" customHeight="1" x14ac:dyDescent="0.2">
      <c r="A135" s="28" t="s">
        <v>22</v>
      </c>
      <c r="B135" s="24" t="s">
        <v>189</v>
      </c>
      <c r="C135" s="24" t="s">
        <v>145</v>
      </c>
      <c r="D135" s="24" t="s">
        <v>177</v>
      </c>
      <c r="E135" s="40" t="s">
        <v>178</v>
      </c>
      <c r="F135" s="33" t="s">
        <v>195</v>
      </c>
      <c r="G135" s="43">
        <v>1</v>
      </c>
      <c r="H135" s="29">
        <v>350</v>
      </c>
    </row>
    <row r="136" spans="1:8" ht="20.100000000000001" customHeight="1" x14ac:dyDescent="0.2">
      <c r="A136" s="28" t="s">
        <v>22</v>
      </c>
      <c r="B136" s="24" t="s">
        <v>189</v>
      </c>
      <c r="C136" s="24" t="s">
        <v>146</v>
      </c>
      <c r="D136" s="24" t="s">
        <v>177</v>
      </c>
      <c r="E136" s="40" t="s">
        <v>178</v>
      </c>
      <c r="F136" s="33">
        <v>18</v>
      </c>
      <c r="G136" s="43">
        <v>18</v>
      </c>
      <c r="H136" s="29">
        <v>8174</v>
      </c>
    </row>
    <row r="137" spans="1:8" ht="20.100000000000001" customHeight="1" x14ac:dyDescent="0.2">
      <c r="A137" s="28" t="s">
        <v>22</v>
      </c>
      <c r="B137" s="24" t="s">
        <v>189</v>
      </c>
      <c r="C137" s="24" t="s">
        <v>147</v>
      </c>
      <c r="D137" s="24" t="s">
        <v>177</v>
      </c>
      <c r="E137" s="40" t="s">
        <v>178</v>
      </c>
      <c r="F137" s="33" t="s">
        <v>195</v>
      </c>
      <c r="G137" s="43">
        <v>2</v>
      </c>
      <c r="H137" s="29">
        <v>980</v>
      </c>
    </row>
    <row r="138" spans="1:8" ht="20.100000000000001" customHeight="1" x14ac:dyDescent="0.2">
      <c r="A138" s="28" t="s">
        <v>22</v>
      </c>
      <c r="B138" s="24" t="s">
        <v>189</v>
      </c>
      <c r="C138" s="24" t="s">
        <v>148</v>
      </c>
      <c r="D138" s="24" t="s">
        <v>177</v>
      </c>
      <c r="E138" s="40" t="s">
        <v>178</v>
      </c>
      <c r="F138" s="33" t="s">
        <v>195</v>
      </c>
      <c r="G138" s="43">
        <v>3</v>
      </c>
      <c r="H138" s="29">
        <v>1050</v>
      </c>
    </row>
    <row r="139" spans="1:8" ht="20.100000000000001" customHeight="1" x14ac:dyDescent="0.2">
      <c r="A139" s="28" t="s">
        <v>22</v>
      </c>
      <c r="B139" s="24" t="s">
        <v>20</v>
      </c>
      <c r="C139" s="24" t="s">
        <v>149</v>
      </c>
      <c r="D139" s="24" t="s">
        <v>177</v>
      </c>
      <c r="E139" s="40" t="s">
        <v>178</v>
      </c>
      <c r="F139" s="33">
        <v>22</v>
      </c>
      <c r="G139" s="43">
        <v>22</v>
      </c>
      <c r="H139" s="29">
        <v>10762.7</v>
      </c>
    </row>
    <row r="140" spans="1:8" ht="20.100000000000001" customHeight="1" x14ac:dyDescent="0.2">
      <c r="A140" s="28" t="s">
        <v>22</v>
      </c>
      <c r="B140" s="24" t="s">
        <v>20</v>
      </c>
      <c r="C140" s="24" t="s">
        <v>90</v>
      </c>
      <c r="D140" s="24" t="s">
        <v>177</v>
      </c>
      <c r="E140" s="40" t="s">
        <v>178</v>
      </c>
      <c r="F140" s="33">
        <v>170</v>
      </c>
      <c r="G140" s="43">
        <v>170</v>
      </c>
      <c r="H140" s="29">
        <v>82556.2</v>
      </c>
    </row>
    <row r="141" spans="1:8" ht="20.100000000000001" customHeight="1" x14ac:dyDescent="0.2">
      <c r="A141" s="28" t="s">
        <v>22</v>
      </c>
      <c r="B141" s="24" t="s">
        <v>20</v>
      </c>
      <c r="C141" s="24" t="s">
        <v>91</v>
      </c>
      <c r="D141" s="24" t="s">
        <v>177</v>
      </c>
      <c r="E141" s="40" t="s">
        <v>178</v>
      </c>
      <c r="F141" s="33">
        <v>116</v>
      </c>
      <c r="G141" s="43">
        <v>116</v>
      </c>
      <c r="H141" s="29">
        <v>53041.75</v>
      </c>
    </row>
    <row r="142" spans="1:8" ht="20.100000000000001" customHeight="1" x14ac:dyDescent="0.2">
      <c r="A142" s="28" t="s">
        <v>22</v>
      </c>
      <c r="B142" s="24" t="s">
        <v>20</v>
      </c>
      <c r="C142" s="24" t="s">
        <v>92</v>
      </c>
      <c r="D142" s="24" t="s">
        <v>177</v>
      </c>
      <c r="E142" s="40" t="s">
        <v>178</v>
      </c>
      <c r="F142" s="33">
        <v>84</v>
      </c>
      <c r="G142" s="43">
        <v>84</v>
      </c>
      <c r="H142" s="29">
        <v>42318</v>
      </c>
    </row>
    <row r="143" spans="1:8" ht="20.100000000000001" customHeight="1" x14ac:dyDescent="0.2">
      <c r="A143" s="28" t="s">
        <v>22</v>
      </c>
      <c r="B143" s="24" t="s">
        <v>20</v>
      </c>
      <c r="C143" s="24" t="s">
        <v>93</v>
      </c>
      <c r="D143" s="24" t="s">
        <v>177</v>
      </c>
      <c r="E143" s="40" t="s">
        <v>178</v>
      </c>
      <c r="F143" s="33">
        <v>58</v>
      </c>
      <c r="G143" s="43">
        <v>58</v>
      </c>
      <c r="H143" s="29">
        <v>26793.5</v>
      </c>
    </row>
    <row r="144" spans="1:8" ht="20.100000000000001" customHeight="1" x14ac:dyDescent="0.2">
      <c r="A144" s="28" t="s">
        <v>22</v>
      </c>
      <c r="B144" s="24" t="s">
        <v>20</v>
      </c>
      <c r="C144" s="24" t="s">
        <v>94</v>
      </c>
      <c r="D144" s="24" t="s">
        <v>177</v>
      </c>
      <c r="E144" s="40" t="s">
        <v>178</v>
      </c>
      <c r="F144" s="33">
        <v>132</v>
      </c>
      <c r="G144" s="43">
        <v>132</v>
      </c>
      <c r="H144" s="29">
        <v>60134.7</v>
      </c>
    </row>
    <row r="145" spans="1:8" ht="20.100000000000001" customHeight="1" x14ac:dyDescent="0.2">
      <c r="A145" s="28" t="s">
        <v>22</v>
      </c>
      <c r="B145" s="24" t="s">
        <v>20</v>
      </c>
      <c r="C145" s="24" t="s">
        <v>150</v>
      </c>
      <c r="D145" s="24" t="s">
        <v>177</v>
      </c>
      <c r="E145" s="40" t="s">
        <v>178</v>
      </c>
      <c r="F145" s="33">
        <v>17</v>
      </c>
      <c r="G145" s="43">
        <v>17</v>
      </c>
      <c r="H145" s="29">
        <v>8292</v>
      </c>
    </row>
    <row r="146" spans="1:8" ht="20.100000000000001" customHeight="1" x14ac:dyDescent="0.2">
      <c r="A146" s="28" t="s">
        <v>22</v>
      </c>
      <c r="B146" s="24" t="s">
        <v>20</v>
      </c>
      <c r="C146" s="24" t="s">
        <v>151</v>
      </c>
      <c r="D146" s="24" t="s">
        <v>177</v>
      </c>
      <c r="E146" s="40" t="s">
        <v>178</v>
      </c>
      <c r="F146" s="33">
        <v>71</v>
      </c>
      <c r="G146" s="43">
        <v>71</v>
      </c>
      <c r="H146" s="29">
        <v>35026.199999999997</v>
      </c>
    </row>
    <row r="147" spans="1:8" ht="20.100000000000001" customHeight="1" x14ac:dyDescent="0.2">
      <c r="A147" s="28" t="s">
        <v>22</v>
      </c>
      <c r="B147" s="24" t="s">
        <v>20</v>
      </c>
      <c r="C147" s="24" t="s">
        <v>95</v>
      </c>
      <c r="D147" s="24" t="s">
        <v>177</v>
      </c>
      <c r="E147" s="40" t="s">
        <v>178</v>
      </c>
      <c r="F147" s="33">
        <v>132</v>
      </c>
      <c r="G147" s="43">
        <v>132</v>
      </c>
      <c r="H147" s="29">
        <v>69088.800000000003</v>
      </c>
    </row>
    <row r="148" spans="1:8" ht="20.100000000000001" customHeight="1" x14ac:dyDescent="0.2">
      <c r="A148" s="28" t="s">
        <v>24</v>
      </c>
      <c r="B148" s="24" t="s">
        <v>3</v>
      </c>
      <c r="C148" s="24" t="s">
        <v>26</v>
      </c>
      <c r="D148" s="24" t="s">
        <v>179</v>
      </c>
      <c r="E148" s="40" t="s">
        <v>180</v>
      </c>
      <c r="F148" s="33" t="s">
        <v>195</v>
      </c>
      <c r="G148" s="43">
        <v>36.909999999999997</v>
      </c>
      <c r="H148" s="29">
        <v>12397.41</v>
      </c>
    </row>
    <row r="149" spans="1:8" ht="20.100000000000001" customHeight="1" x14ac:dyDescent="0.2">
      <c r="A149" s="28" t="s">
        <v>24</v>
      </c>
      <c r="B149" s="24" t="s">
        <v>3</v>
      </c>
      <c r="C149" s="24" t="s">
        <v>28</v>
      </c>
      <c r="D149" s="24" t="s">
        <v>179</v>
      </c>
      <c r="E149" s="40" t="s">
        <v>180</v>
      </c>
      <c r="F149" s="33" t="s">
        <v>195</v>
      </c>
      <c r="G149" s="43">
        <v>28.86</v>
      </c>
      <c r="H149" s="29">
        <v>9460.11</v>
      </c>
    </row>
    <row r="150" spans="1:8" ht="20.100000000000001" customHeight="1" x14ac:dyDescent="0.2">
      <c r="A150" s="28" t="s">
        <v>24</v>
      </c>
      <c r="B150" s="24" t="s">
        <v>3</v>
      </c>
      <c r="C150" s="24" t="s">
        <v>29</v>
      </c>
      <c r="D150" s="24" t="s">
        <v>179</v>
      </c>
      <c r="E150" s="40" t="s">
        <v>180</v>
      </c>
      <c r="F150" s="33" t="s">
        <v>195</v>
      </c>
      <c r="G150" s="43">
        <v>15.68</v>
      </c>
      <c r="H150" s="29">
        <v>5811.68</v>
      </c>
    </row>
    <row r="151" spans="1:8" ht="20.100000000000001" customHeight="1" x14ac:dyDescent="0.2">
      <c r="A151" s="28" t="s">
        <v>24</v>
      </c>
      <c r="B151" s="24" t="s">
        <v>3</v>
      </c>
      <c r="C151" s="24" t="s">
        <v>30</v>
      </c>
      <c r="D151" s="24" t="s">
        <v>179</v>
      </c>
      <c r="E151" s="40" t="s">
        <v>180</v>
      </c>
      <c r="F151" s="33" t="s">
        <v>195</v>
      </c>
      <c r="G151" s="43">
        <v>22.97</v>
      </c>
      <c r="H151" s="29">
        <v>8107.97</v>
      </c>
    </row>
    <row r="152" spans="1:8" ht="20.100000000000001" customHeight="1" x14ac:dyDescent="0.2">
      <c r="A152" s="28" t="s">
        <v>24</v>
      </c>
      <c r="B152" s="24" t="s">
        <v>3</v>
      </c>
      <c r="C152" s="24" t="s">
        <v>33</v>
      </c>
      <c r="D152" s="24" t="s">
        <v>179</v>
      </c>
      <c r="E152" s="40" t="s">
        <v>180</v>
      </c>
      <c r="F152" s="33" t="s">
        <v>195</v>
      </c>
      <c r="G152" s="43">
        <v>26.67</v>
      </c>
      <c r="H152" s="29">
        <v>8963.17</v>
      </c>
    </row>
    <row r="153" spans="1:8" ht="20.100000000000001" customHeight="1" x14ac:dyDescent="0.2">
      <c r="A153" s="28" t="s">
        <v>24</v>
      </c>
      <c r="B153" s="24" t="s">
        <v>4</v>
      </c>
      <c r="C153" s="24" t="s">
        <v>35</v>
      </c>
      <c r="D153" s="24" t="s">
        <v>179</v>
      </c>
      <c r="E153" s="40" t="s">
        <v>180</v>
      </c>
      <c r="F153" s="33">
        <v>88</v>
      </c>
      <c r="G153" s="43">
        <v>3985.69</v>
      </c>
      <c r="H153" s="29">
        <v>980569</v>
      </c>
    </row>
    <row r="154" spans="1:8" ht="20.100000000000001" customHeight="1" x14ac:dyDescent="0.2">
      <c r="A154" s="28" t="s">
        <v>24</v>
      </c>
      <c r="B154" s="24" t="s">
        <v>4</v>
      </c>
      <c r="C154" s="24" t="s">
        <v>36</v>
      </c>
      <c r="D154" s="24" t="s">
        <v>179</v>
      </c>
      <c r="E154" s="40" t="s">
        <v>180</v>
      </c>
      <c r="F154" s="33">
        <v>19</v>
      </c>
      <c r="G154" s="43">
        <v>250.33</v>
      </c>
      <c r="H154" s="29">
        <v>87238.33</v>
      </c>
    </row>
    <row r="155" spans="1:8" ht="20.100000000000001" customHeight="1" x14ac:dyDescent="0.2">
      <c r="A155" s="28" t="s">
        <v>24</v>
      </c>
      <c r="B155" s="24" t="s">
        <v>4</v>
      </c>
      <c r="C155" s="24" t="s">
        <v>37</v>
      </c>
      <c r="D155" s="24" t="s">
        <v>179</v>
      </c>
      <c r="E155" s="40" t="s">
        <v>180</v>
      </c>
      <c r="F155" s="33" t="s">
        <v>195</v>
      </c>
      <c r="G155" s="43">
        <v>32.11</v>
      </c>
      <c r="H155" s="29">
        <v>11164.36</v>
      </c>
    </row>
    <row r="156" spans="1:8" ht="20.100000000000001" customHeight="1" x14ac:dyDescent="0.2">
      <c r="A156" s="28" t="s">
        <v>24</v>
      </c>
      <c r="B156" s="24" t="s">
        <v>6</v>
      </c>
      <c r="C156" s="24" t="s">
        <v>47</v>
      </c>
      <c r="D156" s="24" t="s">
        <v>179</v>
      </c>
      <c r="E156" s="40" t="s">
        <v>180</v>
      </c>
      <c r="F156" s="33" t="s">
        <v>195</v>
      </c>
      <c r="G156" s="43">
        <v>26.84</v>
      </c>
      <c r="H156" s="29">
        <v>9235.84</v>
      </c>
    </row>
    <row r="157" spans="1:8" ht="20.100000000000001" customHeight="1" x14ac:dyDescent="0.2">
      <c r="A157" s="28" t="s">
        <v>24</v>
      </c>
      <c r="B157" s="24" t="s">
        <v>7</v>
      </c>
      <c r="C157" s="24" t="s">
        <v>49</v>
      </c>
      <c r="D157" s="24" t="s">
        <v>179</v>
      </c>
      <c r="E157" s="40" t="s">
        <v>180</v>
      </c>
      <c r="F157" s="33" t="s">
        <v>195</v>
      </c>
      <c r="G157" s="43">
        <v>87.1</v>
      </c>
      <c r="H157" s="29">
        <v>22376.720000000001</v>
      </c>
    </row>
    <row r="158" spans="1:8" ht="20.100000000000001" customHeight="1" x14ac:dyDescent="0.2">
      <c r="A158" s="28" t="s">
        <v>24</v>
      </c>
      <c r="B158" s="24" t="s">
        <v>7</v>
      </c>
      <c r="C158" s="24" t="s">
        <v>50</v>
      </c>
      <c r="D158" s="24" t="s">
        <v>179</v>
      </c>
      <c r="E158" s="40" t="s">
        <v>180</v>
      </c>
      <c r="F158" s="33" t="s">
        <v>195</v>
      </c>
      <c r="G158" s="43">
        <v>12.87</v>
      </c>
      <c r="H158" s="29">
        <v>4517.12</v>
      </c>
    </row>
    <row r="159" spans="1:8" ht="20.100000000000001" customHeight="1" x14ac:dyDescent="0.2">
      <c r="A159" s="28" t="s">
        <v>24</v>
      </c>
      <c r="B159" s="24" t="s">
        <v>7</v>
      </c>
      <c r="C159" s="24" t="s">
        <v>51</v>
      </c>
      <c r="D159" s="24" t="s">
        <v>179</v>
      </c>
      <c r="E159" s="40" t="s">
        <v>180</v>
      </c>
      <c r="F159" s="33">
        <v>4</v>
      </c>
      <c r="G159" s="43">
        <v>504.89</v>
      </c>
      <c r="H159" s="29">
        <v>52985.27</v>
      </c>
    </row>
    <row r="160" spans="1:8" ht="20.100000000000001" customHeight="1" x14ac:dyDescent="0.2">
      <c r="A160" s="28" t="s">
        <v>24</v>
      </c>
      <c r="B160" s="24" t="s">
        <v>7</v>
      </c>
      <c r="C160" s="24" t="s">
        <v>52</v>
      </c>
      <c r="D160" s="24" t="s">
        <v>179</v>
      </c>
      <c r="E160" s="40" t="s">
        <v>180</v>
      </c>
      <c r="F160" s="33">
        <v>40</v>
      </c>
      <c r="G160" s="43">
        <v>2564.0300000000002</v>
      </c>
      <c r="H160" s="29">
        <v>561928.41</v>
      </c>
    </row>
    <row r="161" spans="1:8" ht="20.100000000000001" customHeight="1" x14ac:dyDescent="0.2">
      <c r="A161" s="28" t="s">
        <v>24</v>
      </c>
      <c r="B161" s="24" t="s">
        <v>7</v>
      </c>
      <c r="C161" s="24" t="s">
        <v>152</v>
      </c>
      <c r="D161" s="24" t="s">
        <v>179</v>
      </c>
      <c r="E161" s="40" t="s">
        <v>180</v>
      </c>
      <c r="F161" s="33" t="s">
        <v>195</v>
      </c>
      <c r="G161" s="43">
        <v>24.85</v>
      </c>
      <c r="H161" s="29">
        <v>8657.35</v>
      </c>
    </row>
    <row r="162" spans="1:8" ht="20.100000000000001" customHeight="1" x14ac:dyDescent="0.2">
      <c r="A162" s="28" t="s">
        <v>24</v>
      </c>
      <c r="B162" s="24" t="s">
        <v>7</v>
      </c>
      <c r="C162" s="24" t="s">
        <v>53</v>
      </c>
      <c r="D162" s="24" t="s">
        <v>179</v>
      </c>
      <c r="E162" s="40" t="s">
        <v>180</v>
      </c>
      <c r="F162" s="33" t="s">
        <v>195</v>
      </c>
      <c r="G162" s="43">
        <v>207.84</v>
      </c>
      <c r="H162" s="29">
        <v>48922.42</v>
      </c>
    </row>
    <row r="163" spans="1:8" ht="20.100000000000001" customHeight="1" x14ac:dyDescent="0.2">
      <c r="A163" s="28" t="s">
        <v>24</v>
      </c>
      <c r="B163" s="24" t="s">
        <v>7</v>
      </c>
      <c r="C163" s="24" t="s">
        <v>54</v>
      </c>
      <c r="D163" s="24" t="s">
        <v>179</v>
      </c>
      <c r="E163" s="40" t="s">
        <v>180</v>
      </c>
      <c r="F163" s="33">
        <v>28</v>
      </c>
      <c r="G163" s="43">
        <v>1666.17</v>
      </c>
      <c r="H163" s="29">
        <v>428850.1</v>
      </c>
    </row>
    <row r="164" spans="1:8" ht="20.100000000000001" customHeight="1" x14ac:dyDescent="0.2">
      <c r="A164" s="28" t="s">
        <v>24</v>
      </c>
      <c r="B164" s="24" t="s">
        <v>7</v>
      </c>
      <c r="C164" s="24" t="s">
        <v>55</v>
      </c>
      <c r="D164" s="24" t="s">
        <v>179</v>
      </c>
      <c r="E164" s="40" t="s">
        <v>180</v>
      </c>
      <c r="F164" s="33">
        <v>13</v>
      </c>
      <c r="G164" s="43">
        <v>765.89</v>
      </c>
      <c r="H164" s="29">
        <v>211052.73</v>
      </c>
    </row>
    <row r="165" spans="1:8" ht="20.100000000000001" customHeight="1" x14ac:dyDescent="0.2">
      <c r="A165" s="28" t="s">
        <v>9</v>
      </c>
      <c r="B165" s="24" t="s">
        <v>9</v>
      </c>
      <c r="C165" s="24" t="s">
        <v>58</v>
      </c>
      <c r="D165" s="24" t="s">
        <v>179</v>
      </c>
      <c r="E165" s="40" t="s">
        <v>180</v>
      </c>
      <c r="F165" s="33">
        <v>5</v>
      </c>
      <c r="G165" s="43">
        <v>399.06</v>
      </c>
      <c r="H165" s="29">
        <v>95583.67</v>
      </c>
    </row>
    <row r="166" spans="1:8" ht="20.100000000000001" customHeight="1" x14ac:dyDescent="0.2">
      <c r="A166" s="28" t="s">
        <v>9</v>
      </c>
      <c r="B166" s="24" t="s">
        <v>9</v>
      </c>
      <c r="C166" s="24" t="s">
        <v>59</v>
      </c>
      <c r="D166" s="24" t="s">
        <v>179</v>
      </c>
      <c r="E166" s="40" t="s">
        <v>180</v>
      </c>
      <c r="F166" s="33" t="s">
        <v>195</v>
      </c>
      <c r="G166" s="43">
        <v>71.87</v>
      </c>
      <c r="H166" s="29">
        <v>15059.98</v>
      </c>
    </row>
    <row r="167" spans="1:8" ht="20.100000000000001" customHeight="1" x14ac:dyDescent="0.2">
      <c r="A167" s="28" t="s">
        <v>9</v>
      </c>
      <c r="B167" s="24" t="s">
        <v>9</v>
      </c>
      <c r="C167" s="24" t="s">
        <v>60</v>
      </c>
      <c r="D167" s="24" t="s">
        <v>179</v>
      </c>
      <c r="E167" s="40" t="s">
        <v>180</v>
      </c>
      <c r="F167" s="33">
        <v>8</v>
      </c>
      <c r="G167" s="43">
        <v>164.66</v>
      </c>
      <c r="H167" s="29">
        <v>45527.29</v>
      </c>
    </row>
    <row r="168" spans="1:8" ht="20.100000000000001" customHeight="1" x14ac:dyDescent="0.2">
      <c r="A168" s="28" t="s">
        <v>9</v>
      </c>
      <c r="B168" s="24" t="s">
        <v>9</v>
      </c>
      <c r="C168" s="24" t="s">
        <v>61</v>
      </c>
      <c r="D168" s="24" t="s">
        <v>179</v>
      </c>
      <c r="E168" s="40" t="s">
        <v>180</v>
      </c>
      <c r="F168" s="33">
        <v>39</v>
      </c>
      <c r="G168" s="43">
        <v>3471</v>
      </c>
      <c r="H168" s="29">
        <v>724150.45</v>
      </c>
    </row>
    <row r="169" spans="1:8" ht="20.100000000000001" customHeight="1" x14ac:dyDescent="0.2">
      <c r="A169" s="28" t="s">
        <v>23</v>
      </c>
      <c r="B169" s="24" t="s">
        <v>12</v>
      </c>
      <c r="C169" s="24" t="s">
        <v>66</v>
      </c>
      <c r="D169" s="24" t="s">
        <v>179</v>
      </c>
      <c r="E169" s="40" t="s">
        <v>180</v>
      </c>
      <c r="F169" s="33" t="s">
        <v>195</v>
      </c>
      <c r="G169" s="43">
        <v>247.45</v>
      </c>
      <c r="H169" s="29">
        <v>40844.69</v>
      </c>
    </row>
    <row r="170" spans="1:8" ht="20.100000000000001" customHeight="1" x14ac:dyDescent="0.2">
      <c r="A170" s="28" t="s">
        <v>23</v>
      </c>
      <c r="B170" s="24" t="s">
        <v>13</v>
      </c>
      <c r="C170" s="24" t="s">
        <v>67</v>
      </c>
      <c r="D170" s="24" t="s">
        <v>179</v>
      </c>
      <c r="E170" s="40" t="s">
        <v>180</v>
      </c>
      <c r="F170" s="33" t="s">
        <v>195</v>
      </c>
      <c r="G170" s="43">
        <v>92.89</v>
      </c>
      <c r="H170" s="29">
        <v>32416.39</v>
      </c>
    </row>
    <row r="171" spans="1:8" ht="20.100000000000001" customHeight="1" x14ac:dyDescent="0.2">
      <c r="A171" s="28" t="s">
        <v>23</v>
      </c>
      <c r="B171" s="24" t="s">
        <v>13</v>
      </c>
      <c r="C171" s="24" t="s">
        <v>68</v>
      </c>
      <c r="D171" s="24" t="s">
        <v>179</v>
      </c>
      <c r="E171" s="40" t="s">
        <v>180</v>
      </c>
      <c r="F171" s="33" t="s">
        <v>195</v>
      </c>
      <c r="G171" s="43">
        <v>2.12</v>
      </c>
      <c r="H171" s="29">
        <v>797.12</v>
      </c>
    </row>
    <row r="172" spans="1:8" ht="20.100000000000001" customHeight="1" x14ac:dyDescent="0.2">
      <c r="A172" s="28" t="s">
        <v>23</v>
      </c>
      <c r="B172" s="24" t="s">
        <v>13</v>
      </c>
      <c r="C172" s="24" t="s">
        <v>69</v>
      </c>
      <c r="D172" s="24" t="s">
        <v>179</v>
      </c>
      <c r="E172" s="40" t="s">
        <v>180</v>
      </c>
      <c r="F172" s="33" t="s">
        <v>195</v>
      </c>
      <c r="G172" s="43">
        <v>64.05</v>
      </c>
      <c r="H172" s="29">
        <v>22807.68</v>
      </c>
    </row>
    <row r="173" spans="1:8" ht="20.100000000000001" customHeight="1" x14ac:dyDescent="0.2">
      <c r="A173" s="28" t="s">
        <v>23</v>
      </c>
      <c r="B173" s="24" t="s">
        <v>14</v>
      </c>
      <c r="C173" s="24" t="s">
        <v>70</v>
      </c>
      <c r="D173" s="24" t="s">
        <v>179</v>
      </c>
      <c r="E173" s="40" t="s">
        <v>180</v>
      </c>
      <c r="F173" s="33">
        <v>5</v>
      </c>
      <c r="G173" s="43">
        <v>95.24</v>
      </c>
      <c r="H173" s="29">
        <v>33443.49</v>
      </c>
    </row>
    <row r="174" spans="1:8" ht="20.100000000000001" customHeight="1" x14ac:dyDescent="0.2">
      <c r="A174" s="28" t="s">
        <v>23</v>
      </c>
      <c r="B174" s="24" t="s">
        <v>14</v>
      </c>
      <c r="C174" s="24" t="s">
        <v>71</v>
      </c>
      <c r="D174" s="24" t="s">
        <v>179</v>
      </c>
      <c r="E174" s="40" t="s">
        <v>180</v>
      </c>
      <c r="F174" s="33">
        <v>170</v>
      </c>
      <c r="G174" s="43">
        <v>2688.87</v>
      </c>
      <c r="H174" s="29">
        <v>689645.88</v>
      </c>
    </row>
    <row r="175" spans="1:8" ht="20.100000000000001" customHeight="1" x14ac:dyDescent="0.2">
      <c r="A175" s="28" t="s">
        <v>23</v>
      </c>
      <c r="B175" s="24" t="s">
        <v>14</v>
      </c>
      <c r="C175" s="24" t="s">
        <v>72</v>
      </c>
      <c r="D175" s="24" t="s">
        <v>179</v>
      </c>
      <c r="E175" s="40" t="s">
        <v>180</v>
      </c>
      <c r="F175" s="33">
        <v>48</v>
      </c>
      <c r="G175" s="43">
        <v>1268.8599999999999</v>
      </c>
      <c r="H175" s="29">
        <v>367837.71</v>
      </c>
    </row>
    <row r="176" spans="1:8" ht="20.100000000000001" customHeight="1" x14ac:dyDescent="0.2">
      <c r="A176" s="28" t="s">
        <v>23</v>
      </c>
      <c r="B176" s="24" t="s">
        <v>14</v>
      </c>
      <c r="C176" s="24" t="s">
        <v>73</v>
      </c>
      <c r="D176" s="24" t="s">
        <v>179</v>
      </c>
      <c r="E176" s="40" t="s">
        <v>180</v>
      </c>
      <c r="F176" s="33">
        <v>60</v>
      </c>
      <c r="G176" s="43">
        <v>761.37</v>
      </c>
      <c r="H176" s="29">
        <v>236125.54</v>
      </c>
    </row>
    <row r="177" spans="1:9" ht="20.100000000000001" customHeight="1" x14ac:dyDescent="0.2">
      <c r="A177" s="28" t="s">
        <v>23</v>
      </c>
      <c r="B177" s="24" t="s">
        <v>15</v>
      </c>
      <c r="C177" s="24" t="s">
        <v>74</v>
      </c>
      <c r="D177" s="24" t="s">
        <v>179</v>
      </c>
      <c r="E177" s="40" t="s">
        <v>180</v>
      </c>
      <c r="F177" s="33">
        <v>33</v>
      </c>
      <c r="G177" s="43">
        <v>101.84</v>
      </c>
      <c r="H177" s="29">
        <v>34452.82</v>
      </c>
    </row>
    <row r="178" spans="1:9" ht="20.100000000000001" customHeight="1" x14ac:dyDescent="0.2">
      <c r="A178" s="28" t="s">
        <v>24</v>
      </c>
      <c r="B178" s="24" t="s">
        <v>6</v>
      </c>
      <c r="C178" s="24" t="s">
        <v>45</v>
      </c>
      <c r="D178" s="24" t="s">
        <v>181</v>
      </c>
      <c r="E178" s="40" t="s">
        <v>182</v>
      </c>
      <c r="F178" s="33" t="s">
        <v>195</v>
      </c>
      <c r="G178" s="43">
        <v>4</v>
      </c>
      <c r="H178" s="29">
        <v>1000</v>
      </c>
    </row>
    <row r="179" spans="1:9" ht="20.100000000000001" customHeight="1" x14ac:dyDescent="0.2">
      <c r="A179" s="28" t="s">
        <v>24</v>
      </c>
      <c r="B179" s="24" t="s">
        <v>6</v>
      </c>
      <c r="C179" s="24" t="s">
        <v>47</v>
      </c>
      <c r="D179" s="24" t="s">
        <v>181</v>
      </c>
      <c r="E179" s="40" t="s">
        <v>182</v>
      </c>
      <c r="F179" s="33" t="s">
        <v>195</v>
      </c>
      <c r="G179" s="43">
        <v>3</v>
      </c>
      <c r="H179" s="29">
        <v>750</v>
      </c>
    </row>
    <row r="180" spans="1:9" ht="20.100000000000001" customHeight="1" x14ac:dyDescent="0.2">
      <c r="A180" s="28" t="s">
        <v>24</v>
      </c>
      <c r="B180" s="24" t="s">
        <v>6</v>
      </c>
      <c r="C180" s="24" t="s">
        <v>41</v>
      </c>
      <c r="D180" s="24" t="s">
        <v>183</v>
      </c>
      <c r="E180" s="40" t="s">
        <v>184</v>
      </c>
      <c r="F180" s="33" t="s">
        <v>195</v>
      </c>
      <c r="G180" s="43">
        <v>187.01</v>
      </c>
      <c r="H180" s="29">
        <v>13039.5</v>
      </c>
    </row>
    <row r="181" spans="1:9" ht="20.100000000000001" customHeight="1" x14ac:dyDescent="0.2">
      <c r="A181" s="28" t="s">
        <v>24</v>
      </c>
      <c r="B181" s="24" t="s">
        <v>6</v>
      </c>
      <c r="C181" s="24" t="s">
        <v>42</v>
      </c>
      <c r="D181" s="24" t="s">
        <v>183</v>
      </c>
      <c r="E181" s="40" t="s">
        <v>184</v>
      </c>
      <c r="F181" s="33" t="s">
        <v>195</v>
      </c>
      <c r="G181" s="43">
        <v>160.19</v>
      </c>
      <c r="H181" s="29">
        <v>13553.04</v>
      </c>
    </row>
    <row r="182" spans="1:9" ht="20.100000000000001" customHeight="1" x14ac:dyDescent="0.2">
      <c r="A182" s="28" t="s">
        <v>24</v>
      </c>
      <c r="B182" s="24" t="s">
        <v>6</v>
      </c>
      <c r="C182" s="24" t="s">
        <v>43</v>
      </c>
      <c r="D182" s="24" t="s">
        <v>183</v>
      </c>
      <c r="E182" s="40" t="s">
        <v>184</v>
      </c>
      <c r="F182" s="33" t="s">
        <v>195</v>
      </c>
      <c r="G182" s="43">
        <v>23.38</v>
      </c>
      <c r="H182" s="29">
        <v>2338</v>
      </c>
    </row>
    <row r="183" spans="1:9" ht="20.100000000000001" customHeight="1" x14ac:dyDescent="0.2">
      <c r="A183" s="28" t="s">
        <v>24</v>
      </c>
      <c r="B183" s="24" t="s">
        <v>6</v>
      </c>
      <c r="C183" s="24" t="s">
        <v>45</v>
      </c>
      <c r="D183" s="24" t="s">
        <v>183</v>
      </c>
      <c r="E183" s="40" t="s">
        <v>184</v>
      </c>
      <c r="F183" s="33">
        <v>55</v>
      </c>
      <c r="G183" s="43">
        <v>3747.27</v>
      </c>
      <c r="H183" s="29">
        <v>250233.33</v>
      </c>
    </row>
    <row r="184" spans="1:9" ht="20.100000000000001" customHeight="1" x14ac:dyDescent="0.2">
      <c r="A184" s="28" t="s">
        <v>24</v>
      </c>
      <c r="B184" s="24" t="s">
        <v>6</v>
      </c>
      <c r="C184" s="24" t="s">
        <v>48</v>
      </c>
      <c r="D184" s="24" t="s">
        <v>183</v>
      </c>
      <c r="E184" s="40" t="s">
        <v>184</v>
      </c>
      <c r="F184" s="33">
        <v>5</v>
      </c>
      <c r="G184" s="43">
        <v>246.34</v>
      </c>
      <c r="H184" s="29">
        <v>22680</v>
      </c>
    </row>
    <row r="185" spans="1:9" ht="20.100000000000001" customHeight="1" x14ac:dyDescent="0.2">
      <c r="A185" s="28" t="s">
        <v>8</v>
      </c>
      <c r="B185" s="24" t="s">
        <v>8</v>
      </c>
      <c r="C185" s="24" t="s">
        <v>56</v>
      </c>
      <c r="D185" s="24" t="s">
        <v>183</v>
      </c>
      <c r="E185" s="40" t="s">
        <v>184</v>
      </c>
      <c r="F185" s="33">
        <v>7</v>
      </c>
      <c r="G185" s="43">
        <v>189.31</v>
      </c>
      <c r="H185" s="29">
        <v>14429.23</v>
      </c>
    </row>
    <row r="186" spans="1:9" ht="20.100000000000001" customHeight="1" x14ac:dyDescent="0.2">
      <c r="A186" s="28" t="s">
        <v>24</v>
      </c>
      <c r="B186" s="24" t="s">
        <v>6</v>
      </c>
      <c r="C186" s="24" t="s">
        <v>45</v>
      </c>
      <c r="D186" s="24" t="s">
        <v>185</v>
      </c>
      <c r="E186" s="40" t="s">
        <v>186</v>
      </c>
      <c r="F186" s="33">
        <v>6</v>
      </c>
      <c r="G186" s="43">
        <v>39.76</v>
      </c>
      <c r="H186" s="29">
        <v>1874</v>
      </c>
    </row>
    <row r="187" spans="1:9" ht="20.100000000000001" customHeight="1" x14ac:dyDescent="0.2">
      <c r="A187" s="28" t="s">
        <v>24</v>
      </c>
      <c r="B187" s="24" t="s">
        <v>6</v>
      </c>
      <c r="C187" s="24" t="s">
        <v>46</v>
      </c>
      <c r="D187" s="24" t="s">
        <v>185</v>
      </c>
      <c r="E187" s="40" t="s">
        <v>186</v>
      </c>
      <c r="F187" s="33" t="s">
        <v>195</v>
      </c>
      <c r="G187" s="43">
        <v>228.44</v>
      </c>
      <c r="H187" s="29">
        <v>3996</v>
      </c>
      <c r="I187" s="51"/>
    </row>
    <row r="188" spans="1:9" ht="20.100000000000001" customHeight="1" x14ac:dyDescent="0.2">
      <c r="A188" s="28" t="s">
        <v>23</v>
      </c>
      <c r="B188" s="24" t="s">
        <v>10</v>
      </c>
      <c r="C188" s="24" t="s">
        <v>62</v>
      </c>
      <c r="D188" s="24" t="s">
        <v>185</v>
      </c>
      <c r="E188" s="40" t="s">
        <v>186</v>
      </c>
      <c r="F188" s="33" t="s">
        <v>195</v>
      </c>
      <c r="G188" s="43">
        <v>82.64</v>
      </c>
      <c r="H188" s="29">
        <v>16528</v>
      </c>
    </row>
    <row r="189" spans="1:9" ht="20.100000000000001" customHeight="1" x14ac:dyDescent="0.2">
      <c r="A189" s="28" t="s">
        <v>23</v>
      </c>
      <c r="B189" s="24" t="s">
        <v>10</v>
      </c>
      <c r="C189" s="24" t="s">
        <v>63</v>
      </c>
      <c r="D189" s="24" t="s">
        <v>185</v>
      </c>
      <c r="E189" s="40" t="s">
        <v>186</v>
      </c>
      <c r="F189" s="33">
        <v>5</v>
      </c>
      <c r="G189" s="43">
        <v>272.31</v>
      </c>
      <c r="H189" s="29">
        <v>50466</v>
      </c>
      <c r="I189" s="51"/>
    </row>
    <row r="190" spans="1:9" ht="20.100000000000001" customHeight="1" x14ac:dyDescent="0.2">
      <c r="A190" s="50" t="s">
        <v>0</v>
      </c>
      <c r="B190" s="48"/>
      <c r="C190" s="49"/>
      <c r="D190" s="49"/>
      <c r="E190" s="50"/>
      <c r="F190" s="16">
        <v>5844</v>
      </c>
      <c r="G190" s="16">
        <f>SUM(G7:G189)</f>
        <v>132505.01999999999</v>
      </c>
      <c r="H190" s="16">
        <f>SUM(H7:H189)</f>
        <v>15668867.799999991</v>
      </c>
    </row>
    <row r="191" spans="1:9" ht="20.100000000000001" customHeight="1" x14ac:dyDescent="0.2"/>
    <row r="192" spans="1:9" ht="20.100000000000001" customHeight="1" x14ac:dyDescent="0.2"/>
    <row r="193" spans="1:1" ht="20.100000000000001" customHeight="1" x14ac:dyDescent="0.2"/>
    <row r="194" spans="1:1" ht="12" x14ac:dyDescent="0.2">
      <c r="A194" s="5" t="s">
        <v>192</v>
      </c>
    </row>
  </sheetData>
  <mergeCells count="3">
    <mergeCell ref="A2:H2"/>
    <mergeCell ref="A3:H3"/>
    <mergeCell ref="D6:E6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2022-12-02T12:00:44Z</cp:lastPrinted>
  <dcterms:created xsi:type="dcterms:W3CDTF">2005-06-07T10:28:49Z</dcterms:created>
  <dcterms:modified xsi:type="dcterms:W3CDTF">2025-08-07T10:47:11Z</dcterms:modified>
</cp:coreProperties>
</file>