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JoseInacio/2025/802-EstatisticasCandidaturasPU2025PortalIFAP-LuisaLeote/"/>
    </mc:Choice>
  </mc:AlternateContent>
  <xr:revisionPtr revIDLastSave="138" documentId="8_{8A37B405-C2AD-4468-AC9D-C68C5B605974}" xr6:coauthVersionLast="47" xr6:coauthVersionMax="47" xr10:uidLastSave="{590BEA2B-CAE0-4F30-8994-9795094E66D2}"/>
  <bookViews>
    <workbookView xWindow="-120" yWindow="-120" windowWidth="29040" windowHeight="15720" tabRatio="601" xr2:uid="{00000000-000D-0000-FFFF-FFFF00000000}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Concelho!$A$6:$E$282</definedName>
    <definedName name="_xlnm._FilterDatabase" localSheetId="0" hidden="1">NUTII!$A$6:$C$14</definedName>
    <definedName name="_xlnm._FilterDatabase" localSheetId="1" hidden="1">NUTIII!$A$6:$C$29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3" i="18" l="1"/>
  <c r="D283" i="18"/>
  <c r="C31" i="16"/>
  <c r="B31" i="16"/>
  <c r="C14" i="15"/>
  <c r="B14" i="15"/>
</calcChain>
</file>

<file path=xl/sharedStrings.xml><?xml version="1.0" encoding="utf-8"?>
<sst xmlns="http://schemas.openxmlformats.org/spreadsheetml/2006/main" count="882" uniqueCount="313">
  <si>
    <t>TOTAL</t>
  </si>
  <si>
    <t>N.º CANDIDATURAS</t>
  </si>
  <si>
    <t>NUT II</t>
  </si>
  <si>
    <t>ALENTEJO CENTRAL</t>
  </si>
  <si>
    <t>ALENTEJO LITORAL</t>
  </si>
  <si>
    <t>ALTO ALENTEJO</t>
  </si>
  <si>
    <t>BAIXO ALENTEJO</t>
  </si>
  <si>
    <t>ALGARVE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</si>
  <si>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</si>
  <si>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</si>
  <si>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</si>
  <si>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</si>
  <si>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</si>
  <si>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</si>
  <si>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</si>
  <si>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ALTO MINHO</t>
  </si>
  <si>
    <t>ÁREA METROPOLITANA DO PORTO</t>
  </si>
  <si>
    <t>AVE</t>
  </si>
  <si>
    <t>DOURO</t>
  </si>
  <si>
    <t>TERRAS DE TRÁS-OS-MONTES</t>
  </si>
  <si>
    <t>NUT III</t>
  </si>
  <si>
    <t>NORTE</t>
  </si>
  <si>
    <t>CENTRO</t>
  </si>
  <si>
    <t>ALENTEJO</t>
  </si>
  <si>
    <t>CONCELHO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</si>
  <si>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</si>
  <si>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</si>
  <si>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</si>
  <si>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</si>
  <si>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</si>
  <si>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</si>
  <si>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</si>
  <si>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</si>
  <si>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</si>
  <si>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</si>
  <si>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</si>
  <si>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</si>
  <si>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</si>
  <si>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</si>
  <si>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</si>
  <si>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</si>
  <si>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</si>
  <si>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</si>
  <si>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</si>
  <si>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</si>
  <si>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</si>
  <si>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</si>
  <si>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</si>
  <si>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</si>
  <si>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</si>
  <si>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</si>
  <si>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</si>
  <si>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</si>
  <si>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</si>
  <si>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</si>
  <si>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</si>
  <si>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</si>
  <si>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</si>
  <si>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</si>
  <si>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</si>
  <si>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</si>
  <si>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</si>
  <si>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</si>
  <si>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</si>
  <si>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</si>
  <si>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</si>
  <si>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</si>
  <si>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</si>
  <si>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</si>
  <si>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</si>
  <si>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</si>
  <si>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</si>
  <si>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</si>
  <si>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</si>
  <si>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</si>
  <si>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</si>
  <si>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</si>
  <si>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</si>
  <si>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</si>
  <si>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</si>
  <si>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</si>
  <si>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</si>
  <si>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</si>
  <si>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</si>
  <si>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</si>
  <si>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</si>
  <si>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</si>
  <si>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</si>
  <si>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</si>
  <si>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</si>
  <si>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</si>
  <si>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</si>
  <si>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</si>
  <si>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</si>
  <si>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</si>
  <si>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</si>
  <si>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</si>
  <si>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</si>
  <si>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</si>
  <si>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ALCOCHETE</t>
  </si>
  <si>
    <t>ALMADA</t>
  </si>
  <si>
    <t>AMADORA</t>
  </si>
  <si>
    <t>BARREIRO</t>
  </si>
  <si>
    <t>CASCAIS</t>
  </si>
  <si>
    <t>LISBOA</t>
  </si>
  <si>
    <t>LOURES</t>
  </si>
  <si>
    <t>MAFRA</t>
  </si>
  <si>
    <t>MOITA</t>
  </si>
  <si>
    <t>MONTIJO</t>
  </si>
  <si>
    <t>ODIVELAS</t>
  </si>
  <si>
    <t>PALMELA</t>
  </si>
  <si>
    <t>SEIXAL</t>
  </si>
  <si>
    <t>SESIMBRA</t>
  </si>
  <si>
    <t>SETUBAL</t>
  </si>
  <si>
    <t>SINTRA</t>
  </si>
  <si>
    <t>VILA FRANCA DE XIRA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</si>
  <si>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</si>
  <si>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</si>
  <si>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</si>
  <si>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</si>
  <si>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</si>
  <si>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</si>
  <si>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</si>
  <si>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</si>
  <si>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</si>
  <si>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</si>
  <si>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</si>
  <si>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</si>
  <si>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</si>
  <si>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</si>
  <si>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</si>
  <si>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</si>
  <si>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</si>
  <si>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</si>
  <si>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</si>
  <si>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</si>
  <si>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</si>
  <si>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</si>
  <si>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</si>
  <si>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</si>
  <si>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ENTRONCAMENTO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</si>
  <si>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</si>
  <si>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</si>
  <si>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</si>
  <si>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</si>
  <si>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</si>
  <si>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</si>
  <si>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</si>
  <si>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</si>
  <si>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</si>
  <si>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</si>
  <si>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</si>
  <si>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</si>
  <si>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</si>
  <si>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</si>
  <si>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</si>
  <si>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</si>
  <si>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</si>
  <si>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</si>
  <si>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</si>
  <si>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</si>
  <si>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</si>
  <si>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</si>
  <si>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</si>
  <si>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</si>
  <si>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</si>
  <si>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</si>
  <si>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</si>
  <si>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OLIVEIRA DO BAIRRO</t>
  </si>
  <si>
    <t>OVAR</t>
  </si>
  <si>
    <t>SEVER DO VOUGA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</si>
  <si>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</si>
  <si>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</si>
  <si>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</si>
  <si>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</si>
  <si>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</si>
  <si>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</si>
  <si>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</si>
  <si>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</si>
  <si>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</si>
  <si>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</si>
  <si>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</si>
  <si>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</si>
  <si>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</si>
  <si>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</si>
  <si>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</si>
  <si>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</si>
  <si>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</si>
  <si>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</si>
  <si>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</si>
  <si>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</si>
  <si>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</si>
  <si>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</si>
  <si>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</si>
  <si>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</si>
  <si>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</si>
  <si>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</si>
  <si>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</si>
  <si>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</si>
  <si>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</si>
  <si>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</si>
  <si>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</si>
  <si>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</si>
  <si>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</si>
  <si>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</si>
  <si>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</si>
  <si>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</si>
  <si>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</si>
  <si>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</si>
  <si>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</si>
  <si>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</si>
  <si>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</si>
  <si>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</si>
  <si>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</si>
  <si>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</si>
  <si>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</si>
  <si>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</si>
  <si>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</si>
  <si>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</si>
  <si>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</si>
  <si>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</si>
  <si>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</si>
  <si>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</si>
  <si>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</si>
  <si>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</si>
  <si>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</si>
  <si>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</si>
  <si>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</si>
  <si>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</si>
  <si>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</si>
  <si>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</si>
  <si>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</si>
  <si>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</si>
  <si>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</si>
  <si>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</si>
  <si>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</si>
  <si>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</si>
  <si>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</si>
  <si>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</si>
  <si>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</si>
  <si>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</si>
  <si>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</si>
  <si>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</si>
  <si>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</si>
  <si>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</si>
  <si>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</si>
  <si>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</si>
  <si>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</si>
  <si>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</si>
  <si>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</si>
  <si>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</si>
  <si>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</si>
  <si>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</si>
  <si>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</si>
  <si>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</si>
  <si>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</si>
  <si>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</si>
  <si>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</si>
  <si>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</si>
  <si>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</si>
  <si>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</si>
  <si>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</si>
  <si>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</si>
  <si>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</si>
  <si>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</si>
  <si>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</si>
  <si>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</si>
  <si>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</si>
  <si>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</si>
  <si>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</si>
  <si>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</si>
  <si>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</si>
  <si>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</si>
  <si>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</si>
  <si>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</si>
  <si>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</si>
  <si>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</si>
  <si>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</si>
  <si>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</si>
  <si>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</si>
  <si>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</si>
  <si>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</si>
  <si>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</si>
  <si>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</si>
  <si>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</si>
  <si>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</si>
  <si>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</si>
  <si>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</si>
  <si>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</si>
  <si>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</si>
  <si>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</si>
  <si>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</si>
  <si>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</si>
  <si>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</si>
  <si>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</si>
  <si>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</si>
  <si>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MURTOSA</t>
  </si>
  <si>
    <t>VAGOS</t>
  </si>
  <si>
    <t>MIRA</t>
  </si>
  <si>
    <t>A.1.1 - APOIO AO RENDIMENTO BASE (ARB)</t>
  </si>
  <si>
    <t>ÁREA (HA)</t>
  </si>
  <si>
    <t>ESPINHO</t>
  </si>
  <si>
    <t>SAO JOAO DA MADEIRA</t>
  </si>
  <si>
    <t>DADOS DE CANDIDATURAS PU 2025</t>
  </si>
  <si>
    <t>Fonte: IFAP - 2025-07-07</t>
  </si>
  <si>
    <t>GRANDE LISBOA</t>
  </si>
  <si>
    <t>PENÍNSULA DE SETÚBAL</t>
  </si>
  <si>
    <t>OESTE E VALE DO TEJO</t>
  </si>
  <si>
    <t>CÁVADO</t>
  </si>
  <si>
    <t>ALTO TÂMEGA E BARROSO</t>
  </si>
  <si>
    <t>TÂMEGA E SOUSA</t>
  </si>
  <si>
    <t>VISEU DÃO LAFÕES</t>
  </si>
  <si>
    <t>LEZÍRIA DO 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</si>
</sst>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15"/>
      <name val="Verdana"/>
      <family val="2"/>
    </font>
    <font>
      <sz val="15"/>
      <color theme="1" tint="0.249977111117893"/>
      <name val="Trebuchet MS"/>
      <family val="2"/>
    </font>
    <font>
      <b/>
      <sz val="15"/>
      <name val="Verdana"/>
      <family val="2"/>
    </font>
    <font>
      <sz val="1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/>
      <right style="thin">
        <color rgb="FF2B89AB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57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8" fillId="6" borderId="0" xfId="0" applyNumberFormat="1" applyFont="1" applyFill="1" applyAlignment="1">
      <alignment horizontal="right" vertical="center" wrapText="1"/>
    </xf>
    <xf numFmtId="3" fontId="8" fillId="6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9" fillId="7" borderId="5" xfId="5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right" vertical="center" wrapText="1" indent="1"/>
    </xf>
    <xf numFmtId="3" fontId="9" fillId="7" borderId="1" xfId="0" applyNumberFormat="1" applyFont="1" applyFill="1" applyBorder="1" applyAlignment="1">
      <alignment horizontal="right" vertical="center" indent="1"/>
    </xf>
    <xf numFmtId="0" fontId="12" fillId="0" borderId="0" xfId="4" applyFont="1" applyFill="1" applyAlignment="1">
      <alignment vertical="center"/>
    </xf>
    <xf numFmtId="0" fontId="7" fillId="3" borderId="6" xfId="3" applyFont="1" applyFill="1" applyBorder="1" applyAlignment="1">
      <alignment horizontal="left" vertical="center" indent="1"/>
    </xf>
    <xf numFmtId="3" fontId="7" fillId="4" borderId="7" xfId="0" applyNumberFormat="1" applyFont="1" applyFill="1" applyBorder="1" applyAlignment="1">
      <alignment horizontal="right" vertical="center" wrapText="1" indent="1"/>
    </xf>
    <xf numFmtId="3" fontId="7" fillId="4" borderId="8" xfId="0" applyNumberFormat="1" applyFont="1" applyFill="1" applyBorder="1" applyAlignment="1">
      <alignment horizontal="right" vertical="center" indent="1"/>
    </xf>
    <xf numFmtId="0" fontId="7" fillId="3" borderId="9" xfId="3" applyFont="1" applyFill="1" applyBorder="1" applyAlignment="1">
      <alignment horizontal="left" vertical="center" indent="1"/>
    </xf>
    <xf numFmtId="3" fontId="7" fillId="4" borderId="10" xfId="0" applyNumberFormat="1" applyFont="1" applyFill="1" applyBorder="1" applyAlignment="1">
      <alignment horizontal="right" vertical="center" wrapText="1" indent="1"/>
    </xf>
    <xf numFmtId="3" fontId="7" fillId="4" borderId="11" xfId="0" applyNumberFormat="1" applyFont="1" applyFill="1" applyBorder="1" applyAlignment="1">
      <alignment horizontal="right" vertical="center" indent="1"/>
    </xf>
    <xf numFmtId="3" fontId="7" fillId="0" borderId="12" xfId="4" applyNumberFormat="1" applyFont="1" applyFill="1" applyBorder="1" applyAlignment="1">
      <alignment horizontal="right" vertical="center" indent="1"/>
    </xf>
    <xf numFmtId="3" fontId="7" fillId="0" borderId="13" xfId="4" applyNumberFormat="1" applyFont="1" applyFill="1" applyBorder="1" applyAlignment="1">
      <alignment horizontal="right" vertical="center" indent="1"/>
    </xf>
    <xf numFmtId="0" fontId="7" fillId="0" borderId="12" xfId="4" applyFont="1" applyFill="1" applyBorder="1" applyAlignment="1">
      <alignment horizontal="lef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3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3" fontId="7" fillId="0" borderId="15" xfId="4" applyNumberFormat="1" applyFont="1" applyFill="1" applyBorder="1" applyAlignment="1">
      <alignment horizontal="right" vertical="center" indent="1"/>
    </xf>
    <xf numFmtId="0" fontId="7" fillId="0" borderId="16" xfId="4" applyFont="1" applyFill="1" applyBorder="1" applyAlignment="1">
      <alignment horizontal="left" vertical="center" indent="1"/>
    </xf>
    <xf numFmtId="3" fontId="7" fillId="0" borderId="17" xfId="4" applyNumberFormat="1" applyFont="1" applyFill="1" applyBorder="1" applyAlignment="1">
      <alignment horizontal="right" vertical="center" indent="1"/>
    </xf>
    <xf numFmtId="0" fontId="7" fillId="0" borderId="18" xfId="4" applyFont="1" applyFill="1" applyBorder="1" applyAlignment="1">
      <alignment horizontal="left" vertical="center" indent="1"/>
    </xf>
    <xf numFmtId="3" fontId="7" fillId="0" borderId="19" xfId="4" applyNumberFormat="1" applyFont="1" applyFill="1" applyBorder="1" applyAlignment="1">
      <alignment horizontal="right" vertical="center" indent="1"/>
    </xf>
    <xf numFmtId="3" fontId="7" fillId="0" borderId="20" xfId="4" applyNumberFormat="1" applyFont="1" applyFill="1" applyBorder="1" applyAlignment="1">
      <alignment horizontal="right" vertical="center" indent="1"/>
    </xf>
    <xf numFmtId="0" fontId="7" fillId="0" borderId="21" xfId="4" applyFont="1" applyFill="1" applyBorder="1" applyAlignment="1">
      <alignment horizontal="left" vertical="center" indent="1"/>
    </xf>
    <xf numFmtId="3" fontId="7" fillId="0" borderId="22" xfId="4" applyNumberFormat="1" applyFont="1" applyFill="1" applyBorder="1" applyAlignment="1">
      <alignment horizontal="righ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0" fontId="7" fillId="0" borderId="21" xfId="4" applyFont="1" applyFill="1" applyBorder="1" applyAlignment="1">
      <alignment horizontal="left" vertical="center" wrapText="1" indent="1"/>
    </xf>
    <xf numFmtId="0" fontId="11" fillId="0" borderId="0" xfId="1" applyFont="1" applyAlignment="1">
      <alignment horizontal="center"/>
    </xf>
    <xf numFmtId="0" fontId="13" fillId="0" borderId="0" xfId="1" applyFont="1"/>
    <xf numFmtId="0" fontId="14" fillId="0" borderId="0" xfId="4" applyFont="1" applyFill="1" applyAlignment="1">
      <alignment vertical="center"/>
    </xf>
    <xf numFmtId="3" fontId="15" fillId="0" borderId="0" xfId="1" applyNumberFormat="1" applyFont="1" applyAlignment="1">
      <alignment horizontal="left" vertical="center" indent="1"/>
    </xf>
    <xf numFmtId="0" fontId="16" fillId="0" borderId="0" xfId="0" applyFont="1" applyAlignment="1">
      <alignment vertical="center"/>
    </xf>
    <xf numFmtId="0" fontId="13" fillId="0" borderId="0" xfId="1" applyFont="1" applyAlignment="1">
      <alignment horizontal="left"/>
    </xf>
    <xf numFmtId="3" fontId="15" fillId="0" borderId="0" xfId="1" applyNumberFormat="1" applyFont="1" applyAlignment="1">
      <alignment horizontal="right" vertical="center"/>
    </xf>
    <xf numFmtId="0" fontId="16" fillId="0" borderId="0" xfId="1" applyFont="1"/>
    <xf numFmtId="0" fontId="13" fillId="0" borderId="0" xfId="1" applyFont="1" applyAlignment="1">
      <alignment horizontal="left" vertical="center" indent="1"/>
    </xf>
    <xf numFmtId="0" fontId="16" fillId="0" borderId="0" xfId="1" applyFont="1" applyAlignment="1">
      <alignment horizontal="left" vertical="center" indent="1"/>
    </xf>
    <xf numFmtId="0" fontId="9" fillId="7" borderId="0" xfId="5" applyFont="1" applyFill="1" applyBorder="1" applyAlignment="1">
      <alignment horizontal="center" vertical="center" wrapText="1"/>
    </xf>
    <xf numFmtId="0" fontId="9" fillId="7" borderId="24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_001_DD_RPU_DRAP--2009" xfId="2" xr:uid="{00000000-0005-0000-0000-000002000000}"/>
    <cellStyle name="Normal_Lista_Agro-ambientais" xfId="3" xr:uid="{00000000-0005-0000-0000-000003000000}"/>
    <cellStyle name="Normal_PORTAL_Estatisticas_TBC_Dec" xfId="4" xr:uid="{00000000-0005-0000-0000-000004000000}"/>
    <cellStyle name="Normal_R1-Áreas--CN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showGridLines="0" tabSelected="1" zoomScaleNormal="100" workbookViewId="0"/>
  </sheetViews>
  <sheetFormatPr defaultColWidth="9.140625" defaultRowHeight="20.25" x14ac:dyDescent="0.3"/>
  <cols>
    <col min="1" max="1" width="28.140625" style="2" customWidth="1"/>
    <col min="2" max="3" width="20.7109375" style="2" customWidth="1"/>
    <col min="4" max="4" width="14.28515625" style="46" customWidth="1"/>
    <col min="5" max="5" width="13.7109375" style="2" customWidth="1"/>
    <col min="6" max="16384" width="9.140625" style="2"/>
  </cols>
  <sheetData>
    <row r="1" spans="1:7" ht="15.6" customHeight="1" x14ac:dyDescent="0.3"/>
    <row r="2" spans="1:7" ht="15.6" customHeight="1" x14ac:dyDescent="0.3">
      <c r="B2" s="45" t="s">
        <v>303</v>
      </c>
      <c r="C2" s="45"/>
    </row>
    <row r="3" spans="1:7" ht="15.6" customHeight="1" x14ac:dyDescent="0.3">
      <c r="B3" s="45" t="s">
        <v>299</v>
      </c>
      <c r="C3" s="45"/>
    </row>
    <row r="4" spans="1:7" ht="15.6" customHeight="1" x14ac:dyDescent="0.3"/>
    <row r="5" spans="1:7" ht="15.6" customHeight="1" x14ac:dyDescent="0.3">
      <c r="B5" s="3"/>
    </row>
    <row r="6" spans="1:7" ht="30" customHeight="1" x14ac:dyDescent="0.3">
      <c r="A6" s="10" t="s">
        <v>2</v>
      </c>
      <c r="B6" s="11" t="s">
        <v>1</v>
      </c>
      <c r="C6" s="12" t="s">
        <v>300</v>
      </c>
    </row>
    <row r="7" spans="1:7" s="16" customFormat="1" ht="19.899999999999999" customHeight="1" x14ac:dyDescent="0.2">
      <c r="A7" s="21" t="s">
        <v>21</v>
      </c>
      <c r="B7" s="22">
        <v>29177</v>
      </c>
      <c r="C7" s="23">
        <v>360939.25</v>
      </c>
      <c r="D7" s="49"/>
      <c r="E7" s="13"/>
      <c r="F7" s="14"/>
      <c r="G7" s="15"/>
    </row>
    <row r="8" spans="1:7" s="16" customFormat="1" ht="19.899999999999999" customHeight="1" x14ac:dyDescent="0.2">
      <c r="A8" s="24" t="s">
        <v>7</v>
      </c>
      <c r="B8" s="25">
        <v>2601</v>
      </c>
      <c r="C8" s="26">
        <v>59334.38</v>
      </c>
      <c r="D8" s="49"/>
      <c r="E8" s="13"/>
      <c r="F8" s="14"/>
      <c r="G8" s="15"/>
    </row>
    <row r="9" spans="1:7" s="16" customFormat="1" ht="19.899999999999999" customHeight="1" x14ac:dyDescent="0.2">
      <c r="A9" s="24" t="s">
        <v>22</v>
      </c>
      <c r="B9" s="25">
        <v>12477</v>
      </c>
      <c r="C9" s="26">
        <v>314120.96999999997</v>
      </c>
      <c r="D9" s="49"/>
      <c r="E9" s="13"/>
      <c r="F9" s="14"/>
      <c r="G9" s="15"/>
    </row>
    <row r="10" spans="1:7" s="16" customFormat="1" ht="19.899999999999999" customHeight="1" x14ac:dyDescent="0.2">
      <c r="A10" s="24" t="s">
        <v>305</v>
      </c>
      <c r="B10" s="25">
        <v>387</v>
      </c>
      <c r="C10" s="26">
        <v>16742.64</v>
      </c>
      <c r="D10" s="49"/>
      <c r="E10" s="13"/>
      <c r="F10" s="14"/>
      <c r="G10" s="15"/>
    </row>
    <row r="11" spans="1:7" s="16" customFormat="1" ht="19.899999999999999" customHeight="1" x14ac:dyDescent="0.2">
      <c r="A11" s="24" t="s">
        <v>306</v>
      </c>
      <c r="B11" s="25">
        <v>523</v>
      </c>
      <c r="C11" s="26">
        <v>41934.21</v>
      </c>
      <c r="D11" s="49"/>
      <c r="E11" s="13"/>
      <c r="F11" s="14"/>
      <c r="G11" s="15"/>
    </row>
    <row r="12" spans="1:7" s="16" customFormat="1" ht="19.899999999999999" customHeight="1" x14ac:dyDescent="0.2">
      <c r="A12" s="24" t="s">
        <v>23</v>
      </c>
      <c r="B12" s="25">
        <v>17624</v>
      </c>
      <c r="C12" s="26">
        <v>1914598.34</v>
      </c>
      <c r="D12" s="49"/>
      <c r="E12" s="13"/>
      <c r="F12" s="14"/>
      <c r="G12" s="15"/>
    </row>
    <row r="13" spans="1:7" s="16" customFormat="1" ht="19.899999999999999" customHeight="1" x14ac:dyDescent="0.2">
      <c r="A13" s="24" t="s">
        <v>307</v>
      </c>
      <c r="B13" s="25">
        <v>4185</v>
      </c>
      <c r="C13" s="26">
        <v>246053.3</v>
      </c>
      <c r="D13" s="49"/>
      <c r="E13" s="13"/>
      <c r="F13" s="14"/>
      <c r="G13" s="15"/>
    </row>
    <row r="14" spans="1:7" s="16" customFormat="1" ht="19.899999999999999" customHeight="1" x14ac:dyDescent="0.2">
      <c r="A14" s="17" t="s">
        <v>0</v>
      </c>
      <c r="B14" s="18">
        <f>SUM(B7:B13)</f>
        <v>66974</v>
      </c>
      <c r="C14" s="19">
        <f>SUM(C7:C13)</f>
        <v>2953723.09</v>
      </c>
      <c r="D14" s="49"/>
      <c r="E14" s="13"/>
      <c r="F14" s="14"/>
      <c r="G14" s="15"/>
    </row>
    <row r="15" spans="1:7" ht="12.6" customHeight="1" x14ac:dyDescent="0.3">
      <c r="C15" s="4"/>
    </row>
    <row r="16" spans="1:7" s="1" customFormat="1" ht="9.6" customHeight="1" x14ac:dyDescent="0.3">
      <c r="D16" s="50"/>
    </row>
    <row r="17" spans="1:6" ht="9.6" customHeight="1" x14ac:dyDescent="0.3">
      <c r="A17" s="5" t="s">
        <v>304</v>
      </c>
      <c r="B17" s="3"/>
      <c r="C17" s="7"/>
      <c r="D17" s="51"/>
      <c r="E17" s="3"/>
      <c r="F17" s="3"/>
    </row>
    <row r="18" spans="1:6" ht="9.6" customHeight="1" x14ac:dyDescent="0.2">
      <c r="A18" s="6"/>
      <c r="B18" s="3"/>
      <c r="D18" s="51"/>
      <c r="E18" s="3"/>
      <c r="F18" s="3"/>
    </row>
    <row r="19" spans="1:6" s="1" customFormat="1" ht="10.15" customHeight="1" x14ac:dyDescent="0.3">
      <c r="A19" s="8"/>
      <c r="D19" s="50"/>
      <c r="F19" s="9"/>
    </row>
    <row r="20" spans="1:6" s="3" customFormat="1" ht="18.75" x14ac:dyDescent="0.25">
      <c r="A20" s="1"/>
      <c r="D20" s="52"/>
    </row>
    <row r="21" spans="1:6" s="3" customFormat="1" ht="18.75" x14ac:dyDescent="0.25">
      <c r="A21" s="1"/>
      <c r="D21" s="52"/>
    </row>
    <row r="22" spans="1:6" s="3" customFormat="1" ht="18.75" x14ac:dyDescent="0.25">
      <c r="D22" s="52"/>
    </row>
    <row r="23" spans="1:6" s="3" customFormat="1" ht="18.75" x14ac:dyDescent="0.25">
      <c r="D23" s="52"/>
    </row>
    <row r="24" spans="1:6" s="3" customFormat="1" ht="18.75" x14ac:dyDescent="0.25">
      <c r="D24" s="52"/>
    </row>
    <row r="25" spans="1:6" s="3" customFormat="1" ht="18.75" x14ac:dyDescent="0.25">
      <c r="D25" s="52"/>
    </row>
    <row r="26" spans="1:6" s="3" customFormat="1" ht="18.75" x14ac:dyDescent="0.25">
      <c r="D26" s="52"/>
    </row>
    <row r="27" spans="1:6" s="3" customFormat="1" ht="18.75" x14ac:dyDescent="0.25">
      <c r="D27" s="52"/>
    </row>
    <row r="28" spans="1:6" s="3" customFormat="1" ht="18.75" x14ac:dyDescent="0.25">
      <c r="D28" s="52"/>
    </row>
    <row r="29" spans="1:6" s="3" customFormat="1" ht="18.75" x14ac:dyDescent="0.25">
      <c r="D29" s="52"/>
    </row>
    <row r="30" spans="1:6" s="3" customFormat="1" ht="18.75" x14ac:dyDescent="0.25">
      <c r="D30" s="52"/>
    </row>
    <row r="31" spans="1:6" s="3" customFormat="1" ht="18.75" x14ac:dyDescent="0.25">
      <c r="D31" s="52"/>
    </row>
    <row r="32" spans="1:6" s="3" customFormat="1" ht="18.75" x14ac:dyDescent="0.25">
      <c r="D32" s="52"/>
    </row>
    <row r="33" spans="4:4" s="3" customFormat="1" ht="18.75" x14ac:dyDescent="0.25">
      <c r="D33" s="52"/>
    </row>
    <row r="34" spans="4:4" s="3" customFormat="1" ht="18.75" x14ac:dyDescent="0.25">
      <c r="D34" s="52"/>
    </row>
    <row r="35" spans="4:4" s="3" customFormat="1" ht="18.75" x14ac:dyDescent="0.25">
      <c r="D35" s="52"/>
    </row>
    <row r="36" spans="4:4" s="3" customFormat="1" ht="18.75" x14ac:dyDescent="0.25">
      <c r="D36" s="52"/>
    </row>
    <row r="37" spans="4:4" s="3" customFormat="1" ht="18.75" x14ac:dyDescent="0.25">
      <c r="D37" s="52"/>
    </row>
    <row r="38" spans="4:4" s="3" customFormat="1" ht="18.75" x14ac:dyDescent="0.25">
      <c r="D38" s="52"/>
    </row>
    <row r="39" spans="4:4" s="3" customFormat="1" ht="18.75" x14ac:dyDescent="0.25">
      <c r="D39" s="52"/>
    </row>
    <row r="40" spans="4:4" s="3" customFormat="1" ht="18.75" x14ac:dyDescent="0.25">
      <c r="D40" s="52"/>
    </row>
    <row r="41" spans="4:4" s="3" customFormat="1" ht="18.75" x14ac:dyDescent="0.25">
      <c r="D41" s="52"/>
    </row>
    <row r="42" spans="4:4" s="3" customFormat="1" ht="18.75" x14ac:dyDescent="0.25">
      <c r="D42" s="52"/>
    </row>
    <row r="43" spans="4:4" s="3" customFormat="1" ht="18.75" x14ac:dyDescent="0.25">
      <c r="D43" s="52"/>
    </row>
    <row r="44" spans="4:4" s="3" customFormat="1" ht="18.75" x14ac:dyDescent="0.25">
      <c r="D44" s="52"/>
    </row>
    <row r="45" spans="4:4" s="3" customFormat="1" ht="18.75" x14ac:dyDescent="0.25">
      <c r="D45" s="52"/>
    </row>
    <row r="46" spans="4:4" s="3" customFormat="1" ht="18.75" x14ac:dyDescent="0.25">
      <c r="D46" s="52"/>
    </row>
    <row r="47" spans="4:4" s="3" customFormat="1" ht="18.75" x14ac:dyDescent="0.25">
      <c r="D47" s="52"/>
    </row>
    <row r="48" spans="4:4" s="3" customFormat="1" ht="18.75" x14ac:dyDescent="0.25">
      <c r="D48" s="52"/>
    </row>
    <row r="49" spans="4:4" s="3" customFormat="1" ht="18.75" x14ac:dyDescent="0.25">
      <c r="D49" s="52"/>
    </row>
    <row r="50" spans="4:4" s="3" customFormat="1" ht="18.75" x14ac:dyDescent="0.25">
      <c r="D50" s="52"/>
    </row>
    <row r="51" spans="4:4" s="3" customFormat="1" ht="18.75" x14ac:dyDescent="0.25">
      <c r="D51" s="52"/>
    </row>
    <row r="52" spans="4:4" s="3" customFormat="1" ht="18.75" x14ac:dyDescent="0.25">
      <c r="D52" s="52"/>
    </row>
    <row r="53" spans="4:4" s="3" customFormat="1" ht="18.75" x14ac:dyDescent="0.25">
      <c r="D53" s="52"/>
    </row>
    <row r="54" spans="4:4" s="3" customFormat="1" ht="18.75" x14ac:dyDescent="0.25">
      <c r="D54" s="52"/>
    </row>
    <row r="55" spans="4:4" s="3" customFormat="1" ht="18.75" x14ac:dyDescent="0.25">
      <c r="D55" s="52"/>
    </row>
    <row r="56" spans="4:4" s="3" customFormat="1" ht="18.75" x14ac:dyDescent="0.25">
      <c r="D56" s="52"/>
    </row>
    <row r="57" spans="4:4" s="3" customFormat="1" ht="18.75" x14ac:dyDescent="0.25">
      <c r="D57" s="52"/>
    </row>
    <row r="58" spans="4:4" s="3" customFormat="1" ht="18.75" x14ac:dyDescent="0.25">
      <c r="D58" s="52"/>
    </row>
  </sheetData>
  <mergeCells count="2">
    <mergeCell ref="B2:C2"/>
    <mergeCell ref="B3:C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showGridLines="0" zoomScaleNormal="100" workbookViewId="0"/>
  </sheetViews>
  <sheetFormatPr defaultColWidth="9.140625" defaultRowHeight="20.25" x14ac:dyDescent="0.3"/>
  <cols>
    <col min="1" max="1" width="28.140625" style="2" customWidth="1"/>
    <col min="2" max="3" width="20.7109375" style="2" customWidth="1"/>
    <col min="4" max="4" width="14.28515625" style="46" customWidth="1"/>
    <col min="5" max="5" width="13.7109375" style="2" customWidth="1"/>
    <col min="6" max="16384" width="9.140625" style="2"/>
  </cols>
  <sheetData>
    <row r="1" spans="1:4" ht="15.6" customHeight="1" x14ac:dyDescent="0.3"/>
    <row r="2" spans="1:4" ht="15.6" customHeight="1" x14ac:dyDescent="0.3">
      <c r="B2" s="45" t="s">
        <v>303</v>
      </c>
      <c r="C2" s="45"/>
    </row>
    <row r="3" spans="1:4" ht="15.6" customHeight="1" x14ac:dyDescent="0.3">
      <c r="B3" s="45" t="s">
        <v>299</v>
      </c>
      <c r="C3" s="45"/>
    </row>
    <row r="4" spans="1:4" ht="15.6" customHeight="1" x14ac:dyDescent="0.3"/>
    <row r="5" spans="1:4" ht="15.6" customHeight="1" x14ac:dyDescent="0.3">
      <c r="B5" s="3"/>
    </row>
    <row r="6" spans="1:4" ht="30" customHeight="1" x14ac:dyDescent="0.3">
      <c r="A6" s="10" t="s">
        <v>20</v>
      </c>
      <c r="B6" s="11" t="s">
        <v>1</v>
      </c>
      <c r="C6" s="12" t="s">
        <v>300</v>
      </c>
    </row>
    <row r="7" spans="1:4" s="20" customFormat="1" ht="19.899999999999999" customHeight="1" x14ac:dyDescent="0.2">
      <c r="A7" s="38" t="s">
        <v>15</v>
      </c>
      <c r="B7" s="39">
        <v>1656</v>
      </c>
      <c r="C7" s="40">
        <v>18880.29</v>
      </c>
      <c r="D7" s="47"/>
    </row>
    <row r="8" spans="1:4" s="20" customFormat="1" ht="19.899999999999999" customHeight="1" x14ac:dyDescent="0.2">
      <c r="A8" s="41" t="s">
        <v>308</v>
      </c>
      <c r="B8" s="42">
        <v>1512</v>
      </c>
      <c r="C8" s="43">
        <v>11964.52</v>
      </c>
      <c r="D8" s="47"/>
    </row>
    <row r="9" spans="1:4" s="20" customFormat="1" ht="19.899999999999999" customHeight="1" x14ac:dyDescent="0.2">
      <c r="A9" s="41" t="s">
        <v>17</v>
      </c>
      <c r="B9" s="42">
        <v>1453</v>
      </c>
      <c r="C9" s="43">
        <v>13921.2</v>
      </c>
      <c r="D9" s="47"/>
    </row>
    <row r="10" spans="1:4" s="20" customFormat="1" ht="19.899999999999999" customHeight="1" x14ac:dyDescent="0.2">
      <c r="A10" s="41" t="s">
        <v>16</v>
      </c>
      <c r="B10" s="42">
        <v>1399</v>
      </c>
      <c r="C10" s="43">
        <v>12331.82</v>
      </c>
      <c r="D10" s="47"/>
    </row>
    <row r="11" spans="1:4" s="20" customFormat="1" ht="19.899999999999999" customHeight="1" x14ac:dyDescent="0.2">
      <c r="A11" s="41" t="s">
        <v>309</v>
      </c>
      <c r="B11" s="42">
        <v>4665</v>
      </c>
      <c r="C11" s="43">
        <v>52661.02</v>
      </c>
      <c r="D11" s="47"/>
    </row>
    <row r="12" spans="1:4" s="20" customFormat="1" ht="19.899999999999999" customHeight="1" x14ac:dyDescent="0.2">
      <c r="A12" s="41" t="s">
        <v>310</v>
      </c>
      <c r="B12" s="42">
        <v>1427</v>
      </c>
      <c r="C12" s="43">
        <v>12597.51</v>
      </c>
      <c r="D12" s="47"/>
    </row>
    <row r="13" spans="1:4" s="20" customFormat="1" ht="19.899999999999999" customHeight="1" x14ac:dyDescent="0.2">
      <c r="A13" s="41" t="s">
        <v>18</v>
      </c>
      <c r="B13" s="42">
        <v>5505</v>
      </c>
      <c r="C13" s="43">
        <v>73121.05</v>
      </c>
      <c r="D13" s="47"/>
    </row>
    <row r="14" spans="1:4" s="20" customFormat="1" ht="19.899999999999999" customHeight="1" x14ac:dyDescent="0.2">
      <c r="A14" s="41" t="s">
        <v>19</v>
      </c>
      <c r="B14" s="42">
        <v>11560</v>
      </c>
      <c r="C14" s="43">
        <v>165461.84</v>
      </c>
      <c r="D14" s="47"/>
    </row>
    <row r="15" spans="1:4" s="20" customFormat="1" ht="19.899999999999999" customHeight="1" x14ac:dyDescent="0.2">
      <c r="A15" s="41" t="s">
        <v>7</v>
      </c>
      <c r="B15" s="42">
        <v>2601</v>
      </c>
      <c r="C15" s="43">
        <v>59334.38</v>
      </c>
      <c r="D15" s="47"/>
    </row>
    <row r="16" spans="1:4" s="20" customFormat="1" ht="19.899999999999999" customHeight="1" x14ac:dyDescent="0.2">
      <c r="A16" s="41" t="s">
        <v>12</v>
      </c>
      <c r="B16" s="42">
        <v>753</v>
      </c>
      <c r="C16" s="43">
        <v>7587.02</v>
      </c>
      <c r="D16" s="47"/>
    </row>
    <row r="17" spans="1:6" s="20" customFormat="1" ht="19.899999999999999" customHeight="1" x14ac:dyDescent="0.2">
      <c r="A17" s="41" t="s">
        <v>13</v>
      </c>
      <c r="B17" s="42">
        <v>1497</v>
      </c>
      <c r="C17" s="43">
        <v>18459.37</v>
      </c>
      <c r="D17" s="47"/>
    </row>
    <row r="18" spans="1:6" s="20" customFormat="1" ht="19.899999999999999" customHeight="1" x14ac:dyDescent="0.2">
      <c r="A18" s="41" t="s">
        <v>14</v>
      </c>
      <c r="B18" s="42">
        <v>463</v>
      </c>
      <c r="C18" s="43">
        <v>5239.0200000000004</v>
      </c>
      <c r="D18" s="47"/>
    </row>
    <row r="19" spans="1:6" s="20" customFormat="1" ht="19.899999999999999" customHeight="1" x14ac:dyDescent="0.2">
      <c r="A19" s="44" t="s">
        <v>311</v>
      </c>
      <c r="B19" s="42">
        <v>1260</v>
      </c>
      <c r="C19" s="43">
        <v>11271.96</v>
      </c>
      <c r="D19" s="47"/>
    </row>
    <row r="20" spans="1:6" s="20" customFormat="1" ht="19.899999999999999" customHeight="1" x14ac:dyDescent="0.2">
      <c r="A20" s="41" t="s">
        <v>8</v>
      </c>
      <c r="B20" s="42">
        <v>2080</v>
      </c>
      <c r="C20" s="43">
        <v>133212.29999999999</v>
      </c>
      <c r="D20" s="47"/>
    </row>
    <row r="21" spans="1:6" s="20" customFormat="1" ht="19.899999999999999" customHeight="1" x14ac:dyDescent="0.2">
      <c r="A21" s="41" t="s">
        <v>9</v>
      </c>
      <c r="B21" s="42">
        <v>6424</v>
      </c>
      <c r="C21" s="43">
        <v>138351.29999999999</v>
      </c>
      <c r="D21" s="47"/>
    </row>
    <row r="22" spans="1:6" s="20" customFormat="1" ht="19.899999999999999" customHeight="1" x14ac:dyDescent="0.2">
      <c r="A22" s="41" t="s">
        <v>305</v>
      </c>
      <c r="B22" s="42">
        <v>387</v>
      </c>
      <c r="C22" s="43">
        <v>16742.64</v>
      </c>
      <c r="D22" s="47"/>
    </row>
    <row r="23" spans="1:6" s="20" customFormat="1" ht="19.899999999999999" customHeight="1" x14ac:dyDescent="0.2">
      <c r="A23" s="41" t="s">
        <v>306</v>
      </c>
      <c r="B23" s="42">
        <v>523</v>
      </c>
      <c r="C23" s="43">
        <v>41934.21</v>
      </c>
      <c r="D23" s="47"/>
    </row>
    <row r="24" spans="1:6" s="20" customFormat="1" ht="19.899999999999999" customHeight="1" x14ac:dyDescent="0.2">
      <c r="A24" s="41" t="s">
        <v>4</v>
      </c>
      <c r="B24" s="42">
        <v>2795</v>
      </c>
      <c r="C24" s="43">
        <v>276888.45</v>
      </c>
      <c r="D24" s="47"/>
    </row>
    <row r="25" spans="1:6" s="20" customFormat="1" ht="19.899999999999999" customHeight="1" x14ac:dyDescent="0.2">
      <c r="A25" s="41" t="s">
        <v>6</v>
      </c>
      <c r="B25" s="42">
        <v>6347</v>
      </c>
      <c r="C25" s="43">
        <v>631708.17000000004</v>
      </c>
      <c r="D25" s="47"/>
    </row>
    <row r="26" spans="1:6" s="20" customFormat="1" ht="19.899999999999999" customHeight="1" x14ac:dyDescent="0.2">
      <c r="A26" s="41" t="s">
        <v>5</v>
      </c>
      <c r="B26" s="42">
        <v>3863</v>
      </c>
      <c r="C26" s="43">
        <v>424491.7</v>
      </c>
      <c r="D26" s="47"/>
    </row>
    <row r="27" spans="1:6" s="20" customFormat="1" ht="19.899999999999999" customHeight="1" x14ac:dyDescent="0.2">
      <c r="A27" s="41" t="s">
        <v>3</v>
      </c>
      <c r="B27" s="42">
        <v>4619</v>
      </c>
      <c r="C27" s="43">
        <v>581510.02</v>
      </c>
      <c r="D27" s="47"/>
    </row>
    <row r="28" spans="1:6" s="20" customFormat="1" ht="19.899999999999999" customHeight="1" x14ac:dyDescent="0.2">
      <c r="A28" s="41" t="s">
        <v>11</v>
      </c>
      <c r="B28" s="42">
        <v>1208</v>
      </c>
      <c r="C28" s="43">
        <v>22129.31</v>
      </c>
      <c r="D28" s="47"/>
    </row>
    <row r="29" spans="1:6" s="33" customFormat="1" ht="19.899999999999999" customHeight="1" x14ac:dyDescent="0.2">
      <c r="A29" s="41" t="s">
        <v>10</v>
      </c>
      <c r="B29" s="42">
        <v>878</v>
      </c>
      <c r="C29" s="43">
        <v>30357.8</v>
      </c>
      <c r="D29" s="48"/>
      <c r="E29" s="32"/>
      <c r="F29" s="32"/>
    </row>
    <row r="30" spans="1:6" x14ac:dyDescent="0.3">
      <c r="A30" s="41" t="s">
        <v>312</v>
      </c>
      <c r="B30" s="42">
        <v>2099</v>
      </c>
      <c r="C30" s="43">
        <v>193566.19</v>
      </c>
    </row>
    <row r="31" spans="1:6" x14ac:dyDescent="0.3">
      <c r="A31" s="17" t="s">
        <v>0</v>
      </c>
      <c r="B31" s="18">
        <f>SUM(B7:B30)</f>
        <v>66974</v>
      </c>
      <c r="C31" s="19">
        <f>SUM(C7:C30)</f>
        <v>2953723.0900000003</v>
      </c>
    </row>
    <row r="33" spans="1:1" x14ac:dyDescent="0.3">
      <c r="A33" s="5" t="s">
        <v>304</v>
      </c>
    </row>
  </sheetData>
  <mergeCells count="2">
    <mergeCell ref="B2:C2"/>
    <mergeCell ref="B3:C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5"/>
  <sheetViews>
    <sheetView showGridLines="0" zoomScaleNormal="100" workbookViewId="0"/>
  </sheetViews>
  <sheetFormatPr defaultColWidth="9.140625" defaultRowHeight="20.25" x14ac:dyDescent="0.3"/>
  <cols>
    <col min="1" max="3" width="28.140625" style="2" customWidth="1"/>
    <col min="4" max="5" width="17.140625" style="2" customWidth="1"/>
    <col min="6" max="6" width="9.140625" style="46"/>
    <col min="7" max="16384" width="9.140625" style="2"/>
  </cols>
  <sheetData>
    <row r="1" spans="1:6" ht="15.6" customHeight="1" x14ac:dyDescent="0.3"/>
    <row r="2" spans="1:6" ht="15.6" customHeight="1" x14ac:dyDescent="0.3">
      <c r="A2" s="45" t="s">
        <v>303</v>
      </c>
      <c r="B2" s="45"/>
      <c r="C2" s="45"/>
      <c r="D2" s="45"/>
      <c r="E2" s="45"/>
    </row>
    <row r="3" spans="1:6" ht="15.6" customHeight="1" x14ac:dyDescent="0.3">
      <c r="A3" s="45" t="s">
        <v>299</v>
      </c>
      <c r="B3" s="45"/>
      <c r="C3" s="45"/>
      <c r="D3" s="45"/>
      <c r="E3" s="45"/>
    </row>
    <row r="4" spans="1:6" ht="15.6" customHeight="1" x14ac:dyDescent="0.3"/>
    <row r="5" spans="1:6" ht="15.6" customHeight="1" x14ac:dyDescent="0.3">
      <c r="D5" s="3"/>
    </row>
    <row r="6" spans="1:6" ht="30" customHeight="1" x14ac:dyDescent="0.3">
      <c r="A6" s="10" t="s">
        <v>2</v>
      </c>
      <c r="B6" s="10" t="s">
        <v>20</v>
      </c>
      <c r="C6" s="10" t="s">
        <v>24</v>
      </c>
      <c r="D6" s="11" t="s">
        <v>1</v>
      </c>
      <c r="E6" s="12" t="s">
        <v>300</v>
      </c>
    </row>
    <row r="7" spans="1:6" s="20" customFormat="1" ht="19.899999999999999" customHeight="1" x14ac:dyDescent="0.2">
      <c r="A7" s="34" t="s">
        <v>21</v>
      </c>
      <c r="B7" s="29" t="s">
        <v>15</v>
      </c>
      <c r="C7" s="29" t="s">
        <v>213</v>
      </c>
      <c r="D7" s="27">
        <v>464</v>
      </c>
      <c r="E7" s="35">
        <v>4917.09</v>
      </c>
      <c r="F7" s="47"/>
    </row>
    <row r="8" spans="1:6" s="20" customFormat="1" ht="19.899999999999999" customHeight="1" x14ac:dyDescent="0.2">
      <c r="A8" s="36" t="s">
        <v>21</v>
      </c>
      <c r="B8" s="30" t="s">
        <v>15</v>
      </c>
      <c r="C8" s="30" t="s">
        <v>214</v>
      </c>
      <c r="D8" s="28">
        <v>49</v>
      </c>
      <c r="E8" s="37">
        <v>463.52</v>
      </c>
      <c r="F8" s="47"/>
    </row>
    <row r="9" spans="1:6" s="20" customFormat="1" ht="19.899999999999999" customHeight="1" x14ac:dyDescent="0.2">
      <c r="A9" s="36" t="s">
        <v>21</v>
      </c>
      <c r="B9" s="30" t="s">
        <v>15</v>
      </c>
      <c r="C9" s="30" t="s">
        <v>215</v>
      </c>
      <c r="D9" s="28">
        <v>176</v>
      </c>
      <c r="E9" s="37">
        <v>3494.48</v>
      </c>
      <c r="F9" s="47"/>
    </row>
    <row r="10" spans="1:6" s="20" customFormat="1" ht="19.899999999999999" customHeight="1" x14ac:dyDescent="0.2">
      <c r="A10" s="36" t="s">
        <v>21</v>
      </c>
      <c r="B10" s="30" t="s">
        <v>15</v>
      </c>
      <c r="C10" s="30" t="s">
        <v>216</v>
      </c>
      <c r="D10" s="28">
        <v>111</v>
      </c>
      <c r="E10" s="37">
        <v>1328.72</v>
      </c>
      <c r="F10" s="47"/>
    </row>
    <row r="11" spans="1:6" s="20" customFormat="1" ht="19.899999999999999" customHeight="1" x14ac:dyDescent="0.2">
      <c r="A11" s="36" t="s">
        <v>21</v>
      </c>
      <c r="B11" s="30" t="s">
        <v>15</v>
      </c>
      <c r="C11" s="30" t="s">
        <v>217</v>
      </c>
      <c r="D11" s="28">
        <v>182</v>
      </c>
      <c r="E11" s="37">
        <v>1413.73</v>
      </c>
      <c r="F11" s="47"/>
    </row>
    <row r="12" spans="1:6" s="20" customFormat="1" ht="19.899999999999999" customHeight="1" x14ac:dyDescent="0.2">
      <c r="A12" s="36" t="s">
        <v>21</v>
      </c>
      <c r="B12" s="30" t="s">
        <v>15</v>
      </c>
      <c r="C12" s="30" t="s">
        <v>218</v>
      </c>
      <c r="D12" s="28">
        <v>199</v>
      </c>
      <c r="E12" s="37">
        <v>1914.52</v>
      </c>
      <c r="F12" s="47"/>
    </row>
    <row r="13" spans="1:6" s="20" customFormat="1" ht="19.899999999999999" customHeight="1" x14ac:dyDescent="0.2">
      <c r="A13" s="36" t="s">
        <v>21</v>
      </c>
      <c r="B13" s="30" t="s">
        <v>15</v>
      </c>
      <c r="C13" s="30" t="s">
        <v>219</v>
      </c>
      <c r="D13" s="28">
        <v>239</v>
      </c>
      <c r="E13" s="37">
        <v>2815.61</v>
      </c>
      <c r="F13" s="47"/>
    </row>
    <row r="14" spans="1:6" s="20" customFormat="1" ht="19.899999999999999" customHeight="1" x14ac:dyDescent="0.2">
      <c r="A14" s="36" t="s">
        <v>21</v>
      </c>
      <c r="B14" s="30" t="s">
        <v>15</v>
      </c>
      <c r="C14" s="30" t="s">
        <v>220</v>
      </c>
      <c r="D14" s="28">
        <v>58</v>
      </c>
      <c r="E14" s="37">
        <v>662.76</v>
      </c>
      <c r="F14" s="47"/>
    </row>
    <row r="15" spans="1:6" s="20" customFormat="1" ht="19.899999999999999" customHeight="1" x14ac:dyDescent="0.2">
      <c r="A15" s="36" t="s">
        <v>21</v>
      </c>
      <c r="B15" s="30" t="s">
        <v>15</v>
      </c>
      <c r="C15" s="30" t="s">
        <v>221</v>
      </c>
      <c r="D15" s="28">
        <v>144</v>
      </c>
      <c r="E15" s="37">
        <v>1424.12</v>
      </c>
      <c r="F15" s="47"/>
    </row>
    <row r="16" spans="1:6" s="20" customFormat="1" ht="19.899999999999999" customHeight="1" x14ac:dyDescent="0.2">
      <c r="A16" s="36" t="s">
        <v>21</v>
      </c>
      <c r="B16" s="30" t="s">
        <v>15</v>
      </c>
      <c r="C16" s="30" t="s">
        <v>222</v>
      </c>
      <c r="D16" s="28">
        <v>34</v>
      </c>
      <c r="E16" s="37">
        <v>445.74</v>
      </c>
      <c r="F16" s="47"/>
    </row>
    <row r="17" spans="1:6" s="20" customFormat="1" ht="19.899999999999999" customHeight="1" x14ac:dyDescent="0.2">
      <c r="A17" s="36" t="s">
        <v>21</v>
      </c>
      <c r="B17" s="30" t="s">
        <v>308</v>
      </c>
      <c r="C17" s="30" t="s">
        <v>251</v>
      </c>
      <c r="D17" s="28">
        <v>84</v>
      </c>
      <c r="E17" s="37">
        <v>791.99</v>
      </c>
      <c r="F17" s="47"/>
    </row>
    <row r="18" spans="1:6" s="20" customFormat="1" ht="19.899999999999999" customHeight="1" x14ac:dyDescent="0.2">
      <c r="A18" s="36" t="s">
        <v>21</v>
      </c>
      <c r="B18" s="30" t="s">
        <v>308</v>
      </c>
      <c r="C18" s="30" t="s">
        <v>252</v>
      </c>
      <c r="D18" s="28">
        <v>634</v>
      </c>
      <c r="E18" s="37">
        <v>4880.0600000000004</v>
      </c>
      <c r="F18" s="47"/>
    </row>
    <row r="19" spans="1:6" s="20" customFormat="1" ht="19.899999999999999" customHeight="1" x14ac:dyDescent="0.2">
      <c r="A19" s="36" t="s">
        <v>21</v>
      </c>
      <c r="B19" s="30" t="s">
        <v>308</v>
      </c>
      <c r="C19" s="30" t="s">
        <v>253</v>
      </c>
      <c r="D19" s="28">
        <v>184</v>
      </c>
      <c r="E19" s="37">
        <v>1271.5</v>
      </c>
      <c r="F19" s="47"/>
    </row>
    <row r="20" spans="1:6" s="20" customFormat="1" ht="19.899999999999999" customHeight="1" x14ac:dyDescent="0.2">
      <c r="A20" s="36" t="s">
        <v>21</v>
      </c>
      <c r="B20" s="30" t="s">
        <v>308</v>
      </c>
      <c r="C20" s="30" t="s">
        <v>254</v>
      </c>
      <c r="D20" s="28">
        <v>106</v>
      </c>
      <c r="E20" s="37">
        <v>624.88</v>
      </c>
      <c r="F20" s="47"/>
    </row>
    <row r="21" spans="1:6" s="20" customFormat="1" ht="19.899999999999999" customHeight="1" x14ac:dyDescent="0.2">
      <c r="A21" s="36" t="s">
        <v>21</v>
      </c>
      <c r="B21" s="30" t="s">
        <v>308</v>
      </c>
      <c r="C21" s="30" t="s">
        <v>255</v>
      </c>
      <c r="D21" s="28">
        <v>255</v>
      </c>
      <c r="E21" s="37">
        <v>2374.94</v>
      </c>
      <c r="F21" s="47"/>
    </row>
    <row r="22" spans="1:6" s="20" customFormat="1" ht="19.899999999999999" customHeight="1" x14ac:dyDescent="0.2">
      <c r="A22" s="36" t="s">
        <v>21</v>
      </c>
      <c r="B22" s="30" t="s">
        <v>308</v>
      </c>
      <c r="C22" s="30" t="s">
        <v>256</v>
      </c>
      <c r="D22" s="28">
        <v>249</v>
      </c>
      <c r="E22" s="37">
        <v>2021.15</v>
      </c>
      <c r="F22" s="47"/>
    </row>
    <row r="23" spans="1:6" s="20" customFormat="1" ht="19.899999999999999" customHeight="1" x14ac:dyDescent="0.2">
      <c r="A23" s="36" t="s">
        <v>21</v>
      </c>
      <c r="B23" s="30" t="s">
        <v>17</v>
      </c>
      <c r="C23" s="30" t="s">
        <v>243</v>
      </c>
      <c r="D23" s="28">
        <v>378</v>
      </c>
      <c r="E23" s="37">
        <v>3234.1</v>
      </c>
      <c r="F23" s="47"/>
    </row>
    <row r="24" spans="1:6" s="20" customFormat="1" ht="19.899999999999999" customHeight="1" x14ac:dyDescent="0.2">
      <c r="A24" s="36" t="s">
        <v>21</v>
      </c>
      <c r="B24" s="30" t="s">
        <v>17</v>
      </c>
      <c r="C24" s="30" t="s">
        <v>244</v>
      </c>
      <c r="D24" s="28">
        <v>113</v>
      </c>
      <c r="E24" s="37">
        <v>1002.55</v>
      </c>
      <c r="F24" s="47"/>
    </row>
    <row r="25" spans="1:6" s="20" customFormat="1" ht="19.899999999999999" customHeight="1" x14ac:dyDescent="0.2">
      <c r="A25" s="36" t="s">
        <v>21</v>
      </c>
      <c r="B25" s="30" t="s">
        <v>17</v>
      </c>
      <c r="C25" s="30" t="s">
        <v>245</v>
      </c>
      <c r="D25" s="28">
        <v>170</v>
      </c>
      <c r="E25" s="37">
        <v>1592.94</v>
      </c>
      <c r="F25" s="47"/>
    </row>
    <row r="26" spans="1:6" s="20" customFormat="1" ht="19.899999999999999" customHeight="1" x14ac:dyDescent="0.2">
      <c r="A26" s="36" t="s">
        <v>21</v>
      </c>
      <c r="B26" s="30" t="s">
        <v>17</v>
      </c>
      <c r="C26" s="30" t="s">
        <v>246</v>
      </c>
      <c r="D26" s="28">
        <v>184</v>
      </c>
      <c r="E26" s="37">
        <v>2160.23</v>
      </c>
      <c r="F26" s="47"/>
    </row>
    <row r="27" spans="1:6" s="20" customFormat="1" ht="19.899999999999999" customHeight="1" x14ac:dyDescent="0.2">
      <c r="A27" s="36" t="s">
        <v>21</v>
      </c>
      <c r="B27" s="30" t="s">
        <v>17</v>
      </c>
      <c r="C27" s="30" t="s">
        <v>247</v>
      </c>
      <c r="D27" s="28">
        <v>100</v>
      </c>
      <c r="E27" s="37">
        <v>904.02</v>
      </c>
      <c r="F27" s="47"/>
    </row>
    <row r="28" spans="1:6" s="20" customFormat="1" ht="19.899999999999999" customHeight="1" x14ac:dyDescent="0.2">
      <c r="A28" s="36" t="s">
        <v>21</v>
      </c>
      <c r="B28" s="30" t="s">
        <v>17</v>
      </c>
      <c r="C28" s="30" t="s">
        <v>248</v>
      </c>
      <c r="D28" s="28">
        <v>236</v>
      </c>
      <c r="E28" s="37">
        <v>2421.6799999999998</v>
      </c>
      <c r="F28" s="47"/>
    </row>
    <row r="29" spans="1:6" s="20" customFormat="1" ht="19.899999999999999" customHeight="1" x14ac:dyDescent="0.2">
      <c r="A29" s="36" t="s">
        <v>21</v>
      </c>
      <c r="B29" s="30" t="s">
        <v>17</v>
      </c>
      <c r="C29" s="30" t="s">
        <v>249</v>
      </c>
      <c r="D29" s="28">
        <v>261</v>
      </c>
      <c r="E29" s="37">
        <v>2518.31</v>
      </c>
      <c r="F29" s="47"/>
    </row>
    <row r="30" spans="1:6" s="20" customFormat="1" ht="19.899999999999999" customHeight="1" x14ac:dyDescent="0.2">
      <c r="A30" s="36" t="s">
        <v>21</v>
      </c>
      <c r="B30" s="30" t="s">
        <v>17</v>
      </c>
      <c r="C30" s="30" t="s">
        <v>250</v>
      </c>
      <c r="D30" s="28">
        <v>11</v>
      </c>
      <c r="E30" s="37">
        <v>87.37</v>
      </c>
      <c r="F30" s="47"/>
    </row>
    <row r="31" spans="1:6" s="20" customFormat="1" ht="19.899999999999999" customHeight="1" x14ac:dyDescent="0.2">
      <c r="A31" s="36" t="s">
        <v>21</v>
      </c>
      <c r="B31" s="30" t="s">
        <v>16</v>
      </c>
      <c r="C31" s="30" t="s">
        <v>229</v>
      </c>
      <c r="D31" s="28">
        <v>154</v>
      </c>
      <c r="E31" s="37">
        <v>1111.44</v>
      </c>
      <c r="F31" s="47"/>
    </row>
    <row r="32" spans="1:6" s="20" customFormat="1" ht="19.899999999999999" customHeight="1" x14ac:dyDescent="0.2">
      <c r="A32" s="36" t="s">
        <v>21</v>
      </c>
      <c r="B32" s="30" t="s">
        <v>16</v>
      </c>
      <c r="C32" s="30" t="s">
        <v>301</v>
      </c>
      <c r="D32" s="28">
        <v>2</v>
      </c>
      <c r="E32" s="37">
        <v>27.58</v>
      </c>
      <c r="F32" s="47"/>
    </row>
    <row r="33" spans="1:6" s="20" customFormat="1" ht="19.899999999999999" customHeight="1" x14ac:dyDescent="0.2">
      <c r="A33" s="36" t="s">
        <v>21</v>
      </c>
      <c r="B33" s="30" t="s">
        <v>16</v>
      </c>
      <c r="C33" s="30" t="s">
        <v>230</v>
      </c>
      <c r="D33" s="28">
        <v>41</v>
      </c>
      <c r="E33" s="37">
        <v>196.63</v>
      </c>
      <c r="F33" s="47"/>
    </row>
    <row r="34" spans="1:6" s="20" customFormat="1" ht="19.899999999999999" customHeight="1" x14ac:dyDescent="0.2">
      <c r="A34" s="36" t="s">
        <v>21</v>
      </c>
      <c r="B34" s="30" t="s">
        <v>16</v>
      </c>
      <c r="C34" s="30" t="s">
        <v>231</v>
      </c>
      <c r="D34" s="28">
        <v>90</v>
      </c>
      <c r="E34" s="37">
        <v>699.7</v>
      </c>
      <c r="F34" s="47"/>
    </row>
    <row r="35" spans="1:6" s="20" customFormat="1" ht="19.899999999999999" customHeight="1" x14ac:dyDescent="0.2">
      <c r="A35" s="36" t="s">
        <v>21</v>
      </c>
      <c r="B35" s="30" t="s">
        <v>16</v>
      </c>
      <c r="C35" s="30" t="s">
        <v>232</v>
      </c>
      <c r="D35" s="28">
        <v>55</v>
      </c>
      <c r="E35" s="37">
        <v>492.59</v>
      </c>
      <c r="F35" s="47"/>
    </row>
    <row r="36" spans="1:6" s="20" customFormat="1" ht="19.899999999999999" customHeight="1" x14ac:dyDescent="0.2">
      <c r="A36" s="36" t="s">
        <v>21</v>
      </c>
      <c r="B36" s="30" t="s">
        <v>16</v>
      </c>
      <c r="C36" s="30" t="s">
        <v>233</v>
      </c>
      <c r="D36" s="28">
        <v>81</v>
      </c>
      <c r="E36" s="37">
        <v>583.97</v>
      </c>
      <c r="F36" s="47"/>
    </row>
    <row r="37" spans="1:6" s="20" customFormat="1" ht="19.899999999999999" customHeight="1" x14ac:dyDescent="0.2">
      <c r="A37" s="36" t="s">
        <v>21</v>
      </c>
      <c r="B37" s="30" t="s">
        <v>16</v>
      </c>
      <c r="C37" s="30" t="s">
        <v>234</v>
      </c>
      <c r="D37" s="28">
        <v>103</v>
      </c>
      <c r="E37" s="37">
        <v>542.36</v>
      </c>
      <c r="F37" s="47"/>
    </row>
    <row r="38" spans="1:6" s="20" customFormat="1" ht="19.899999999999999" customHeight="1" x14ac:dyDescent="0.2">
      <c r="A38" s="36" t="s">
        <v>21</v>
      </c>
      <c r="B38" s="30" t="s">
        <v>16</v>
      </c>
      <c r="C38" s="30" t="s">
        <v>235</v>
      </c>
      <c r="D38" s="28">
        <v>159</v>
      </c>
      <c r="E38" s="37">
        <v>1531.96</v>
      </c>
      <c r="F38" s="47"/>
    </row>
    <row r="39" spans="1:6" s="20" customFormat="1" ht="19.899999999999999" customHeight="1" x14ac:dyDescent="0.2">
      <c r="A39" s="36" t="s">
        <v>21</v>
      </c>
      <c r="B39" s="30" t="s">
        <v>16</v>
      </c>
      <c r="C39" s="30" t="s">
        <v>236</v>
      </c>
      <c r="D39" s="28">
        <v>27</v>
      </c>
      <c r="E39" s="37">
        <v>258.18</v>
      </c>
      <c r="F39" s="47"/>
    </row>
    <row r="40" spans="1:6" s="20" customFormat="1" ht="19.899999999999999" customHeight="1" x14ac:dyDescent="0.2">
      <c r="A40" s="36" t="s">
        <v>21</v>
      </c>
      <c r="B40" s="30" t="s">
        <v>16</v>
      </c>
      <c r="C40" s="30" t="s">
        <v>237</v>
      </c>
      <c r="D40" s="28">
        <v>81</v>
      </c>
      <c r="E40" s="37">
        <v>712.46</v>
      </c>
      <c r="F40" s="47"/>
    </row>
    <row r="41" spans="1:6" s="20" customFormat="1" ht="19.899999999999999" customHeight="1" x14ac:dyDescent="0.2">
      <c r="A41" s="36" t="s">
        <v>21</v>
      </c>
      <c r="B41" s="30" t="s">
        <v>16</v>
      </c>
      <c r="C41" s="30" t="s">
        <v>302</v>
      </c>
      <c r="D41" s="28">
        <v>1</v>
      </c>
      <c r="E41" s="37">
        <v>4.97</v>
      </c>
      <c r="F41" s="47"/>
    </row>
    <row r="42" spans="1:6" s="20" customFormat="1" ht="19.899999999999999" customHeight="1" x14ac:dyDescent="0.2">
      <c r="A42" s="36" t="s">
        <v>21</v>
      </c>
      <c r="B42" s="30" t="s">
        <v>16</v>
      </c>
      <c r="C42" s="30" t="s">
        <v>238</v>
      </c>
      <c r="D42" s="28">
        <v>95</v>
      </c>
      <c r="E42" s="37">
        <v>773.84</v>
      </c>
      <c r="F42" s="47"/>
    </row>
    <row r="43" spans="1:6" s="20" customFormat="1" ht="19.899999999999999" customHeight="1" x14ac:dyDescent="0.2">
      <c r="A43" s="36" t="s">
        <v>21</v>
      </c>
      <c r="B43" s="30" t="s">
        <v>16</v>
      </c>
      <c r="C43" s="30" t="s">
        <v>239</v>
      </c>
      <c r="D43" s="28">
        <v>42</v>
      </c>
      <c r="E43" s="37">
        <v>252.89</v>
      </c>
      <c r="F43" s="47"/>
    </row>
    <row r="44" spans="1:6" s="20" customFormat="1" ht="19.899999999999999" customHeight="1" x14ac:dyDescent="0.2">
      <c r="A44" s="36" t="s">
        <v>21</v>
      </c>
      <c r="B44" s="30" t="s">
        <v>16</v>
      </c>
      <c r="C44" s="30" t="s">
        <v>240</v>
      </c>
      <c r="D44" s="28">
        <v>47</v>
      </c>
      <c r="E44" s="37">
        <v>321.70999999999998</v>
      </c>
      <c r="F44" s="47"/>
    </row>
    <row r="45" spans="1:6" s="20" customFormat="1" ht="19.899999999999999" customHeight="1" x14ac:dyDescent="0.2">
      <c r="A45" s="36" t="s">
        <v>21</v>
      </c>
      <c r="B45" s="30" t="s">
        <v>16</v>
      </c>
      <c r="C45" s="30" t="s">
        <v>241</v>
      </c>
      <c r="D45" s="28">
        <v>410</v>
      </c>
      <c r="E45" s="37">
        <v>4640.47</v>
      </c>
      <c r="F45" s="47"/>
    </row>
    <row r="46" spans="1:6" s="20" customFormat="1" ht="19.899999999999999" customHeight="1" x14ac:dyDescent="0.2">
      <c r="A46" s="36" t="s">
        <v>21</v>
      </c>
      <c r="B46" s="30" t="s">
        <v>16</v>
      </c>
      <c r="C46" s="30" t="s">
        <v>242</v>
      </c>
      <c r="D46" s="28">
        <v>11</v>
      </c>
      <c r="E46" s="37">
        <v>181.07</v>
      </c>
      <c r="F46" s="47"/>
    </row>
    <row r="47" spans="1:6" s="20" customFormat="1" ht="19.899999999999999" customHeight="1" x14ac:dyDescent="0.2">
      <c r="A47" s="36" t="s">
        <v>21</v>
      </c>
      <c r="B47" s="30" t="s">
        <v>309</v>
      </c>
      <c r="C47" s="30" t="s">
        <v>223</v>
      </c>
      <c r="D47" s="28">
        <v>523</v>
      </c>
      <c r="E47" s="37">
        <v>5810.27</v>
      </c>
      <c r="F47" s="47"/>
    </row>
    <row r="48" spans="1:6" s="20" customFormat="1" ht="19.899999999999999" customHeight="1" x14ac:dyDescent="0.2">
      <c r="A48" s="36" t="s">
        <v>21</v>
      </c>
      <c r="B48" s="30" t="s">
        <v>309</v>
      </c>
      <c r="C48" s="30" t="s">
        <v>224</v>
      </c>
      <c r="D48" s="28">
        <v>828</v>
      </c>
      <c r="E48" s="37">
        <v>7044.43</v>
      </c>
      <c r="F48" s="47"/>
    </row>
    <row r="49" spans="1:6" s="20" customFormat="1" ht="19.899999999999999" customHeight="1" x14ac:dyDescent="0.2">
      <c r="A49" s="36" t="s">
        <v>21</v>
      </c>
      <c r="B49" s="30" t="s">
        <v>309</v>
      </c>
      <c r="C49" s="30" t="s">
        <v>225</v>
      </c>
      <c r="D49" s="28">
        <v>1478</v>
      </c>
      <c r="E49" s="37">
        <v>20563.87</v>
      </c>
      <c r="F49" s="47"/>
    </row>
    <row r="50" spans="1:6" s="20" customFormat="1" ht="19.899999999999999" customHeight="1" x14ac:dyDescent="0.2">
      <c r="A50" s="36" t="s">
        <v>21</v>
      </c>
      <c r="B50" s="30" t="s">
        <v>309</v>
      </c>
      <c r="C50" s="30" t="s">
        <v>226</v>
      </c>
      <c r="D50" s="28">
        <v>251</v>
      </c>
      <c r="E50" s="37">
        <v>2928.22</v>
      </c>
      <c r="F50" s="47"/>
    </row>
    <row r="51" spans="1:6" s="20" customFormat="1" ht="19.899999999999999" customHeight="1" x14ac:dyDescent="0.2">
      <c r="A51" s="36" t="s">
        <v>21</v>
      </c>
      <c r="B51" s="30" t="s">
        <v>309</v>
      </c>
      <c r="C51" s="30" t="s">
        <v>227</v>
      </c>
      <c r="D51" s="28">
        <v>1104</v>
      </c>
      <c r="E51" s="37">
        <v>11050.34</v>
      </c>
      <c r="F51" s="47"/>
    </row>
    <row r="52" spans="1:6" s="20" customFormat="1" ht="19.899999999999999" customHeight="1" x14ac:dyDescent="0.2">
      <c r="A52" s="36" t="s">
        <v>21</v>
      </c>
      <c r="B52" s="30" t="s">
        <v>309</v>
      </c>
      <c r="C52" s="30" t="s">
        <v>228</v>
      </c>
      <c r="D52" s="28">
        <v>481</v>
      </c>
      <c r="E52" s="37">
        <v>5263.89</v>
      </c>
      <c r="F52" s="47"/>
    </row>
    <row r="53" spans="1:6" s="20" customFormat="1" ht="19.899999999999999" customHeight="1" x14ac:dyDescent="0.2">
      <c r="A53" s="36" t="s">
        <v>21</v>
      </c>
      <c r="B53" s="30" t="s">
        <v>310</v>
      </c>
      <c r="C53" s="30" t="s">
        <v>276</v>
      </c>
      <c r="D53" s="28">
        <v>185</v>
      </c>
      <c r="E53" s="37">
        <v>2286.67</v>
      </c>
      <c r="F53" s="47"/>
    </row>
    <row r="54" spans="1:6" s="20" customFormat="1" ht="19.899999999999999" customHeight="1" x14ac:dyDescent="0.2">
      <c r="A54" s="36" t="s">
        <v>21</v>
      </c>
      <c r="B54" s="30" t="s">
        <v>310</v>
      </c>
      <c r="C54" s="30" t="s">
        <v>277</v>
      </c>
      <c r="D54" s="28">
        <v>149</v>
      </c>
      <c r="E54" s="37">
        <v>1433.9</v>
      </c>
      <c r="F54" s="47"/>
    </row>
    <row r="55" spans="1:6" s="20" customFormat="1" ht="19.899999999999999" customHeight="1" x14ac:dyDescent="0.2">
      <c r="A55" s="36" t="s">
        <v>21</v>
      </c>
      <c r="B55" s="30" t="s">
        <v>310</v>
      </c>
      <c r="C55" s="30" t="s">
        <v>278</v>
      </c>
      <c r="D55" s="28">
        <v>43</v>
      </c>
      <c r="E55" s="37">
        <v>269.72000000000003</v>
      </c>
      <c r="F55" s="47"/>
    </row>
    <row r="56" spans="1:6" s="20" customFormat="1" ht="19.899999999999999" customHeight="1" x14ac:dyDescent="0.2">
      <c r="A56" s="36" t="s">
        <v>21</v>
      </c>
      <c r="B56" s="30" t="s">
        <v>310</v>
      </c>
      <c r="C56" s="30" t="s">
        <v>279</v>
      </c>
      <c r="D56" s="28">
        <v>114</v>
      </c>
      <c r="E56" s="37">
        <v>1119.0999999999999</v>
      </c>
      <c r="F56" s="47"/>
    </row>
    <row r="57" spans="1:6" s="20" customFormat="1" ht="19.899999999999999" customHeight="1" x14ac:dyDescent="0.2">
      <c r="A57" s="36" t="s">
        <v>21</v>
      </c>
      <c r="B57" s="30" t="s">
        <v>310</v>
      </c>
      <c r="C57" s="30" t="s">
        <v>280</v>
      </c>
      <c r="D57" s="28">
        <v>224</v>
      </c>
      <c r="E57" s="37">
        <v>1923.98</v>
      </c>
      <c r="F57" s="47"/>
    </row>
    <row r="58" spans="1:6" s="20" customFormat="1" ht="19.899999999999999" customHeight="1" x14ac:dyDescent="0.2">
      <c r="A58" s="36" t="s">
        <v>21</v>
      </c>
      <c r="B58" s="30" t="s">
        <v>310</v>
      </c>
      <c r="C58" s="30" t="s">
        <v>281</v>
      </c>
      <c r="D58" s="28">
        <v>122</v>
      </c>
      <c r="E58" s="37">
        <v>1079.04</v>
      </c>
      <c r="F58" s="47"/>
    </row>
    <row r="59" spans="1:6" s="20" customFormat="1" ht="19.899999999999999" customHeight="1" x14ac:dyDescent="0.2">
      <c r="A59" s="36" t="s">
        <v>21</v>
      </c>
      <c r="B59" s="30" t="s">
        <v>310</v>
      </c>
      <c r="C59" s="30" t="s">
        <v>282</v>
      </c>
      <c r="D59" s="28">
        <v>87</v>
      </c>
      <c r="E59" s="37">
        <v>969.01</v>
      </c>
      <c r="F59" s="47"/>
    </row>
    <row r="60" spans="1:6" s="20" customFormat="1" ht="19.899999999999999" customHeight="1" x14ac:dyDescent="0.2">
      <c r="A60" s="36" t="s">
        <v>21</v>
      </c>
      <c r="B60" s="30" t="s">
        <v>310</v>
      </c>
      <c r="C60" s="30" t="s">
        <v>283</v>
      </c>
      <c r="D60" s="28">
        <v>110</v>
      </c>
      <c r="E60" s="37">
        <v>898.69</v>
      </c>
      <c r="F60" s="47"/>
    </row>
    <row r="61" spans="1:6" s="20" customFormat="1" ht="19.899999999999999" customHeight="1" x14ac:dyDescent="0.2">
      <c r="A61" s="36" t="s">
        <v>21</v>
      </c>
      <c r="B61" s="30" t="s">
        <v>310</v>
      </c>
      <c r="C61" s="30" t="s">
        <v>284</v>
      </c>
      <c r="D61" s="28">
        <v>48</v>
      </c>
      <c r="E61" s="37">
        <v>308.42</v>
      </c>
      <c r="F61" s="47"/>
    </row>
    <row r="62" spans="1:6" s="20" customFormat="1" ht="19.899999999999999" customHeight="1" x14ac:dyDescent="0.2">
      <c r="A62" s="36" t="s">
        <v>21</v>
      </c>
      <c r="B62" s="30" t="s">
        <v>310</v>
      </c>
      <c r="C62" s="30" t="s">
        <v>285</v>
      </c>
      <c r="D62" s="28">
        <v>81</v>
      </c>
      <c r="E62" s="37">
        <v>805.56</v>
      </c>
      <c r="F62" s="47"/>
    </row>
    <row r="63" spans="1:6" s="20" customFormat="1" ht="19.899999999999999" customHeight="1" x14ac:dyDescent="0.2">
      <c r="A63" s="36" t="s">
        <v>21</v>
      </c>
      <c r="B63" s="30" t="s">
        <v>310</v>
      </c>
      <c r="C63" s="30" t="s">
        <v>286</v>
      </c>
      <c r="D63" s="28">
        <v>264</v>
      </c>
      <c r="E63" s="37">
        <v>1503.42</v>
      </c>
      <c r="F63" s="47"/>
    </row>
    <row r="64" spans="1:6" s="20" customFormat="1" ht="19.899999999999999" customHeight="1" x14ac:dyDescent="0.2">
      <c r="A64" s="36" t="s">
        <v>21</v>
      </c>
      <c r="B64" s="30" t="s">
        <v>18</v>
      </c>
      <c r="C64" s="30" t="s">
        <v>257</v>
      </c>
      <c r="D64" s="28">
        <v>361</v>
      </c>
      <c r="E64" s="37">
        <v>4387.2299999999996</v>
      </c>
      <c r="F64" s="47"/>
    </row>
    <row r="65" spans="1:6" s="20" customFormat="1" ht="19.899999999999999" customHeight="1" x14ac:dyDescent="0.2">
      <c r="A65" s="36" t="s">
        <v>21</v>
      </c>
      <c r="B65" s="30" t="s">
        <v>18</v>
      </c>
      <c r="C65" s="30" t="s">
        <v>258</v>
      </c>
      <c r="D65" s="28">
        <v>277</v>
      </c>
      <c r="E65" s="37">
        <v>3298.49</v>
      </c>
      <c r="F65" s="47"/>
    </row>
    <row r="66" spans="1:6" s="20" customFormat="1" ht="19.899999999999999" customHeight="1" x14ac:dyDescent="0.2">
      <c r="A66" s="36" t="s">
        <v>21</v>
      </c>
      <c r="B66" s="30" t="s">
        <v>18</v>
      </c>
      <c r="C66" s="30" t="s">
        <v>259</v>
      </c>
      <c r="D66" s="28">
        <v>258</v>
      </c>
      <c r="E66" s="37">
        <v>3141.2</v>
      </c>
      <c r="F66" s="47"/>
    </row>
    <row r="67" spans="1:6" s="20" customFormat="1" ht="19.899999999999999" customHeight="1" x14ac:dyDescent="0.2">
      <c r="A67" s="36" t="s">
        <v>21</v>
      </c>
      <c r="B67" s="30" t="s">
        <v>18</v>
      </c>
      <c r="C67" s="30" t="s">
        <v>260</v>
      </c>
      <c r="D67" s="28">
        <v>470</v>
      </c>
      <c r="E67" s="37">
        <v>6712.97</v>
      </c>
      <c r="F67" s="47"/>
    </row>
    <row r="68" spans="1:6" s="20" customFormat="1" ht="19.899999999999999" customHeight="1" x14ac:dyDescent="0.2">
      <c r="A68" s="36" t="s">
        <v>21</v>
      </c>
      <c r="B68" s="30" t="s">
        <v>18</v>
      </c>
      <c r="C68" s="30" t="s">
        <v>261</v>
      </c>
      <c r="D68" s="28">
        <v>220</v>
      </c>
      <c r="E68" s="37">
        <v>2395.58</v>
      </c>
      <c r="F68" s="47"/>
    </row>
    <row r="69" spans="1:6" s="20" customFormat="1" ht="19.899999999999999" customHeight="1" x14ac:dyDescent="0.2">
      <c r="A69" s="36" t="s">
        <v>21</v>
      </c>
      <c r="B69" s="30" t="s">
        <v>18</v>
      </c>
      <c r="C69" s="30" t="s">
        <v>262</v>
      </c>
      <c r="D69" s="28">
        <v>56</v>
      </c>
      <c r="E69" s="37">
        <v>591.45000000000005</v>
      </c>
      <c r="F69" s="47"/>
    </row>
    <row r="70" spans="1:6" s="20" customFormat="1" ht="19.899999999999999" customHeight="1" x14ac:dyDescent="0.2">
      <c r="A70" s="36" t="s">
        <v>21</v>
      </c>
      <c r="B70" s="30" t="s">
        <v>18</v>
      </c>
      <c r="C70" s="30" t="s">
        <v>263</v>
      </c>
      <c r="D70" s="28">
        <v>261</v>
      </c>
      <c r="E70" s="37">
        <v>2223.08</v>
      </c>
      <c r="F70" s="47"/>
    </row>
    <row r="71" spans="1:6" s="20" customFormat="1" ht="19.899999999999999" customHeight="1" x14ac:dyDescent="0.2">
      <c r="A71" s="36" t="s">
        <v>21</v>
      </c>
      <c r="B71" s="30" t="s">
        <v>18</v>
      </c>
      <c r="C71" s="30" t="s">
        <v>264</v>
      </c>
      <c r="D71" s="28">
        <v>355</v>
      </c>
      <c r="E71" s="37">
        <v>2948.13</v>
      </c>
      <c r="F71" s="47"/>
    </row>
    <row r="72" spans="1:6" s="20" customFormat="1" ht="19.899999999999999" customHeight="1" x14ac:dyDescent="0.2">
      <c r="A72" s="36" t="s">
        <v>21</v>
      </c>
      <c r="B72" s="30" t="s">
        <v>18</v>
      </c>
      <c r="C72" s="30" t="s">
        <v>265</v>
      </c>
      <c r="D72" s="28">
        <v>176</v>
      </c>
      <c r="E72" s="37">
        <v>1704.98</v>
      </c>
      <c r="F72" s="47"/>
    </row>
    <row r="73" spans="1:6" s="20" customFormat="1" ht="19.899999999999999" customHeight="1" x14ac:dyDescent="0.2">
      <c r="A73" s="36" t="s">
        <v>21</v>
      </c>
      <c r="B73" s="30" t="s">
        <v>18</v>
      </c>
      <c r="C73" s="30" t="s">
        <v>266</v>
      </c>
      <c r="D73" s="28">
        <v>193</v>
      </c>
      <c r="E73" s="37">
        <v>2803.27</v>
      </c>
      <c r="F73" s="47"/>
    </row>
    <row r="74" spans="1:6" s="20" customFormat="1" ht="19.899999999999999" customHeight="1" x14ac:dyDescent="0.2">
      <c r="A74" s="36" t="s">
        <v>21</v>
      </c>
      <c r="B74" s="30" t="s">
        <v>18</v>
      </c>
      <c r="C74" s="30" t="s">
        <v>267</v>
      </c>
      <c r="D74" s="28">
        <v>235</v>
      </c>
      <c r="E74" s="37">
        <v>3617.48</v>
      </c>
      <c r="F74" s="47"/>
    </row>
    <row r="75" spans="1:6" s="20" customFormat="1" ht="19.899999999999999" customHeight="1" x14ac:dyDescent="0.2">
      <c r="A75" s="36" t="s">
        <v>21</v>
      </c>
      <c r="B75" s="30" t="s">
        <v>18</v>
      </c>
      <c r="C75" s="30" t="s">
        <v>268</v>
      </c>
      <c r="D75" s="28">
        <v>112</v>
      </c>
      <c r="E75" s="37">
        <v>1438.76</v>
      </c>
      <c r="F75" s="47"/>
    </row>
    <row r="76" spans="1:6" s="20" customFormat="1" ht="19.899999999999999" customHeight="1" x14ac:dyDescent="0.2">
      <c r="A76" s="36" t="s">
        <v>21</v>
      </c>
      <c r="B76" s="30" t="s">
        <v>18</v>
      </c>
      <c r="C76" s="30" t="s">
        <v>269</v>
      </c>
      <c r="D76" s="28">
        <v>492</v>
      </c>
      <c r="E76" s="37">
        <v>9335.0499999999993</v>
      </c>
      <c r="F76" s="47"/>
    </row>
    <row r="77" spans="1:6" s="20" customFormat="1" ht="19.899999999999999" customHeight="1" x14ac:dyDescent="0.2">
      <c r="A77" s="36" t="s">
        <v>21</v>
      </c>
      <c r="B77" s="30" t="s">
        <v>18</v>
      </c>
      <c r="C77" s="30" t="s">
        <v>270</v>
      </c>
      <c r="D77" s="28">
        <v>184</v>
      </c>
      <c r="E77" s="37">
        <v>1952.05</v>
      </c>
      <c r="F77" s="47"/>
    </row>
    <row r="78" spans="1:6" s="20" customFormat="1" ht="19.899999999999999" customHeight="1" x14ac:dyDescent="0.2">
      <c r="A78" s="36" t="s">
        <v>21</v>
      </c>
      <c r="B78" s="30" t="s">
        <v>18</v>
      </c>
      <c r="C78" s="30" t="s">
        <v>271</v>
      </c>
      <c r="D78" s="28">
        <v>128</v>
      </c>
      <c r="E78" s="37">
        <v>1805.64</v>
      </c>
      <c r="F78" s="47"/>
    </row>
    <row r="79" spans="1:6" s="20" customFormat="1" ht="19.899999999999999" customHeight="1" x14ac:dyDescent="0.2">
      <c r="A79" s="36" t="s">
        <v>21</v>
      </c>
      <c r="B79" s="30" t="s">
        <v>18</v>
      </c>
      <c r="C79" s="30" t="s">
        <v>272</v>
      </c>
      <c r="D79" s="28">
        <v>104</v>
      </c>
      <c r="E79" s="37">
        <v>792.78</v>
      </c>
      <c r="F79" s="47"/>
    </row>
    <row r="80" spans="1:6" s="20" customFormat="1" ht="19.899999999999999" customHeight="1" x14ac:dyDescent="0.2">
      <c r="A80" s="36" t="s">
        <v>21</v>
      </c>
      <c r="B80" s="30" t="s">
        <v>18</v>
      </c>
      <c r="C80" s="30" t="s">
        <v>273</v>
      </c>
      <c r="D80" s="28">
        <v>659</v>
      </c>
      <c r="E80" s="37">
        <v>10118.120000000001</v>
      </c>
      <c r="F80" s="47"/>
    </row>
    <row r="81" spans="1:6" s="20" customFormat="1" ht="19.899999999999999" customHeight="1" x14ac:dyDescent="0.2">
      <c r="A81" s="36" t="s">
        <v>21</v>
      </c>
      <c r="B81" s="30" t="s">
        <v>18</v>
      </c>
      <c r="C81" s="30" t="s">
        <v>274</v>
      </c>
      <c r="D81" s="28">
        <v>577</v>
      </c>
      <c r="E81" s="37">
        <v>9965.7800000000007</v>
      </c>
      <c r="F81" s="47"/>
    </row>
    <row r="82" spans="1:6" s="20" customFormat="1" ht="19.899999999999999" customHeight="1" x14ac:dyDescent="0.2">
      <c r="A82" s="36" t="s">
        <v>21</v>
      </c>
      <c r="B82" s="30" t="s">
        <v>18</v>
      </c>
      <c r="C82" s="30" t="s">
        <v>275</v>
      </c>
      <c r="D82" s="28">
        <v>387</v>
      </c>
      <c r="E82" s="37">
        <v>3889.01</v>
      </c>
      <c r="F82" s="47"/>
    </row>
    <row r="83" spans="1:6" s="20" customFormat="1" ht="19.899999999999999" customHeight="1" x14ac:dyDescent="0.2">
      <c r="A83" s="36" t="s">
        <v>21</v>
      </c>
      <c r="B83" s="30" t="s">
        <v>19</v>
      </c>
      <c r="C83" s="30" t="s">
        <v>287</v>
      </c>
      <c r="D83" s="28">
        <v>680</v>
      </c>
      <c r="E83" s="37">
        <v>9167.14</v>
      </c>
      <c r="F83" s="47"/>
    </row>
    <row r="84" spans="1:6" s="20" customFormat="1" ht="19.899999999999999" customHeight="1" x14ac:dyDescent="0.2">
      <c r="A84" s="36" t="s">
        <v>21</v>
      </c>
      <c r="B84" s="30" t="s">
        <v>19</v>
      </c>
      <c r="C84" s="30" t="s">
        <v>288</v>
      </c>
      <c r="D84" s="28">
        <v>2034</v>
      </c>
      <c r="E84" s="37">
        <v>27073.13</v>
      </c>
      <c r="F84" s="47"/>
    </row>
    <row r="85" spans="1:6" s="20" customFormat="1" ht="19.899999999999999" customHeight="1" x14ac:dyDescent="0.2">
      <c r="A85" s="36" t="s">
        <v>21</v>
      </c>
      <c r="B85" s="30" t="s">
        <v>19</v>
      </c>
      <c r="C85" s="30" t="s">
        <v>289</v>
      </c>
      <c r="D85" s="28">
        <v>1471</v>
      </c>
      <c r="E85" s="37">
        <v>21148.400000000001</v>
      </c>
      <c r="F85" s="47"/>
    </row>
    <row r="86" spans="1:6" s="20" customFormat="1" ht="19.899999999999999" customHeight="1" x14ac:dyDescent="0.2">
      <c r="A86" s="36" t="s">
        <v>21</v>
      </c>
      <c r="B86" s="30" t="s">
        <v>19</v>
      </c>
      <c r="C86" s="30" t="s">
        <v>290</v>
      </c>
      <c r="D86" s="28">
        <v>1208</v>
      </c>
      <c r="E86" s="37">
        <v>22128.62</v>
      </c>
      <c r="F86" s="47"/>
    </row>
    <row r="87" spans="1:6" s="20" customFormat="1" ht="19.899999999999999" customHeight="1" x14ac:dyDescent="0.2">
      <c r="A87" s="36" t="s">
        <v>21</v>
      </c>
      <c r="B87" s="30" t="s">
        <v>19</v>
      </c>
      <c r="C87" s="30" t="s">
        <v>291</v>
      </c>
      <c r="D87" s="28">
        <v>1449</v>
      </c>
      <c r="E87" s="37">
        <v>22509.47</v>
      </c>
      <c r="F87" s="47"/>
    </row>
    <row r="88" spans="1:6" s="20" customFormat="1" ht="19.899999999999999" customHeight="1" x14ac:dyDescent="0.2">
      <c r="A88" s="36" t="s">
        <v>21</v>
      </c>
      <c r="B88" s="30" t="s">
        <v>19</v>
      </c>
      <c r="C88" s="30" t="s">
        <v>292</v>
      </c>
      <c r="D88" s="28">
        <v>1951</v>
      </c>
      <c r="E88" s="37">
        <v>28462.74</v>
      </c>
      <c r="F88" s="47"/>
    </row>
    <row r="89" spans="1:6" s="20" customFormat="1" ht="19.899999999999999" customHeight="1" x14ac:dyDescent="0.2">
      <c r="A89" s="36" t="s">
        <v>21</v>
      </c>
      <c r="B89" s="30" t="s">
        <v>19</v>
      </c>
      <c r="C89" s="30" t="s">
        <v>293</v>
      </c>
      <c r="D89" s="28">
        <v>544</v>
      </c>
      <c r="E89" s="37">
        <v>7515.69</v>
      </c>
      <c r="F89" s="47"/>
    </row>
    <row r="90" spans="1:6" s="20" customFormat="1" ht="19.899999999999999" customHeight="1" x14ac:dyDescent="0.2">
      <c r="A90" s="36" t="s">
        <v>21</v>
      </c>
      <c r="B90" s="30" t="s">
        <v>19</v>
      </c>
      <c r="C90" s="30" t="s">
        <v>294</v>
      </c>
      <c r="D90" s="28">
        <v>1015</v>
      </c>
      <c r="E90" s="37">
        <v>14102.23</v>
      </c>
      <c r="F90" s="47"/>
    </row>
    <row r="91" spans="1:6" s="20" customFormat="1" ht="19.899999999999999" customHeight="1" x14ac:dyDescent="0.2">
      <c r="A91" s="36" t="s">
        <v>21</v>
      </c>
      <c r="B91" s="30" t="s">
        <v>19</v>
      </c>
      <c r="C91" s="30" t="s">
        <v>295</v>
      </c>
      <c r="D91" s="28">
        <v>1208</v>
      </c>
      <c r="E91" s="37">
        <v>13354.42</v>
      </c>
      <c r="F91" s="47"/>
    </row>
    <row r="92" spans="1:6" s="20" customFormat="1" ht="19.899999999999999" customHeight="1" x14ac:dyDescent="0.2">
      <c r="A92" s="36" t="s">
        <v>7</v>
      </c>
      <c r="B92" s="30" t="s">
        <v>7</v>
      </c>
      <c r="C92" s="30" t="s">
        <v>83</v>
      </c>
      <c r="D92" s="28">
        <v>67</v>
      </c>
      <c r="E92" s="37">
        <v>1132.52</v>
      </c>
      <c r="F92" s="47"/>
    </row>
    <row r="93" spans="1:6" s="20" customFormat="1" ht="19.899999999999999" customHeight="1" x14ac:dyDescent="0.2">
      <c r="A93" s="36" t="s">
        <v>7</v>
      </c>
      <c r="B93" s="30" t="s">
        <v>7</v>
      </c>
      <c r="C93" s="30" t="s">
        <v>84</v>
      </c>
      <c r="D93" s="28">
        <v>420</v>
      </c>
      <c r="E93" s="37">
        <v>15753.38</v>
      </c>
      <c r="F93" s="47"/>
    </row>
    <row r="94" spans="1:6" s="20" customFormat="1" ht="19.899999999999999" customHeight="1" x14ac:dyDescent="0.2">
      <c r="A94" s="36" t="s">
        <v>7</v>
      </c>
      <c r="B94" s="30" t="s">
        <v>7</v>
      </c>
      <c r="C94" s="30" t="s">
        <v>85</v>
      </c>
      <c r="D94" s="28">
        <v>148</v>
      </c>
      <c r="E94" s="37">
        <v>2382.83</v>
      </c>
      <c r="F94" s="47"/>
    </row>
    <row r="95" spans="1:6" s="20" customFormat="1" ht="19.899999999999999" customHeight="1" x14ac:dyDescent="0.2">
      <c r="A95" s="36" t="s">
        <v>7</v>
      </c>
      <c r="B95" s="30" t="s">
        <v>7</v>
      </c>
      <c r="C95" s="30" t="s">
        <v>86</v>
      </c>
      <c r="D95" s="28">
        <v>212</v>
      </c>
      <c r="E95" s="37">
        <v>4815.5</v>
      </c>
      <c r="F95" s="47"/>
    </row>
    <row r="96" spans="1:6" s="20" customFormat="1" ht="19.899999999999999" customHeight="1" x14ac:dyDescent="0.2">
      <c r="A96" s="36" t="s">
        <v>7</v>
      </c>
      <c r="B96" s="30" t="s">
        <v>7</v>
      </c>
      <c r="C96" s="30" t="s">
        <v>87</v>
      </c>
      <c r="D96" s="28">
        <v>88</v>
      </c>
      <c r="E96" s="37">
        <v>1181.8900000000001</v>
      </c>
      <c r="F96" s="47"/>
    </row>
    <row r="97" spans="1:6" s="20" customFormat="1" ht="19.899999999999999" customHeight="1" x14ac:dyDescent="0.2">
      <c r="A97" s="36" t="s">
        <v>7</v>
      </c>
      <c r="B97" s="30" t="s">
        <v>7</v>
      </c>
      <c r="C97" s="30" t="s">
        <v>88</v>
      </c>
      <c r="D97" s="28">
        <v>19</v>
      </c>
      <c r="E97" s="37">
        <v>564.72</v>
      </c>
      <c r="F97" s="47"/>
    </row>
    <row r="98" spans="1:6" s="20" customFormat="1" ht="19.899999999999999" customHeight="1" x14ac:dyDescent="0.2">
      <c r="A98" s="36" t="s">
        <v>7</v>
      </c>
      <c r="B98" s="30" t="s">
        <v>7</v>
      </c>
      <c r="C98" s="30" t="s">
        <v>89</v>
      </c>
      <c r="D98" s="28">
        <v>72</v>
      </c>
      <c r="E98" s="37">
        <v>1785.2</v>
      </c>
      <c r="F98" s="47"/>
    </row>
    <row r="99" spans="1:6" s="20" customFormat="1" ht="19.899999999999999" customHeight="1" x14ac:dyDescent="0.2">
      <c r="A99" s="36" t="s">
        <v>7</v>
      </c>
      <c r="B99" s="30" t="s">
        <v>7</v>
      </c>
      <c r="C99" s="30" t="s">
        <v>90</v>
      </c>
      <c r="D99" s="28">
        <v>521</v>
      </c>
      <c r="E99" s="37">
        <v>9137.59</v>
      </c>
      <c r="F99" s="47"/>
    </row>
    <row r="100" spans="1:6" s="20" customFormat="1" ht="19.899999999999999" customHeight="1" x14ac:dyDescent="0.2">
      <c r="A100" s="36" t="s">
        <v>7</v>
      </c>
      <c r="B100" s="30" t="s">
        <v>7</v>
      </c>
      <c r="C100" s="30" t="s">
        <v>91</v>
      </c>
      <c r="D100" s="28">
        <v>43</v>
      </c>
      <c r="E100" s="37">
        <v>577.55999999999995</v>
      </c>
      <c r="F100" s="47"/>
    </row>
    <row r="101" spans="1:6" s="20" customFormat="1" ht="19.899999999999999" customHeight="1" x14ac:dyDescent="0.2">
      <c r="A101" s="36" t="s">
        <v>7</v>
      </c>
      <c r="B101" s="30" t="s">
        <v>7</v>
      </c>
      <c r="C101" s="30" t="s">
        <v>92</v>
      </c>
      <c r="D101" s="28">
        <v>44</v>
      </c>
      <c r="E101" s="37">
        <v>609.6</v>
      </c>
      <c r="F101" s="47"/>
    </row>
    <row r="102" spans="1:6" s="20" customFormat="1" ht="19.899999999999999" customHeight="1" x14ac:dyDescent="0.2">
      <c r="A102" s="36" t="s">
        <v>7</v>
      </c>
      <c r="B102" s="30" t="s">
        <v>7</v>
      </c>
      <c r="C102" s="30" t="s">
        <v>93</v>
      </c>
      <c r="D102" s="28">
        <v>50</v>
      </c>
      <c r="E102" s="37">
        <v>2055.46</v>
      </c>
      <c r="F102" s="47"/>
    </row>
    <row r="103" spans="1:6" s="20" customFormat="1" ht="19.899999999999999" customHeight="1" x14ac:dyDescent="0.2">
      <c r="A103" s="36" t="s">
        <v>7</v>
      </c>
      <c r="B103" s="30" t="s">
        <v>7</v>
      </c>
      <c r="C103" s="30" t="s">
        <v>94</v>
      </c>
      <c r="D103" s="28">
        <v>49</v>
      </c>
      <c r="E103" s="37">
        <v>707.8</v>
      </c>
      <c r="F103" s="47"/>
    </row>
    <row r="104" spans="1:6" s="20" customFormat="1" ht="19.899999999999999" customHeight="1" x14ac:dyDescent="0.2">
      <c r="A104" s="36" t="s">
        <v>7</v>
      </c>
      <c r="B104" s="30" t="s">
        <v>7</v>
      </c>
      <c r="C104" s="30" t="s">
        <v>95</v>
      </c>
      <c r="D104" s="28">
        <v>468</v>
      </c>
      <c r="E104" s="37">
        <v>9456.1</v>
      </c>
      <c r="F104" s="47"/>
    </row>
    <row r="105" spans="1:6" s="20" customFormat="1" ht="19.899999999999999" customHeight="1" x14ac:dyDescent="0.2">
      <c r="A105" s="36" t="s">
        <v>7</v>
      </c>
      <c r="B105" s="30" t="s">
        <v>7</v>
      </c>
      <c r="C105" s="30" t="s">
        <v>96</v>
      </c>
      <c r="D105" s="28">
        <v>324</v>
      </c>
      <c r="E105" s="37">
        <v>5950.74</v>
      </c>
      <c r="F105" s="47"/>
    </row>
    <row r="106" spans="1:6" s="20" customFormat="1" ht="19.899999999999999" customHeight="1" x14ac:dyDescent="0.2">
      <c r="A106" s="36" t="s">
        <v>7</v>
      </c>
      <c r="B106" s="30" t="s">
        <v>7</v>
      </c>
      <c r="C106" s="30" t="s">
        <v>97</v>
      </c>
      <c r="D106" s="28">
        <v>55</v>
      </c>
      <c r="E106" s="37">
        <v>2836.02</v>
      </c>
      <c r="F106" s="47"/>
    </row>
    <row r="107" spans="1:6" s="20" customFormat="1" ht="19.899999999999999" customHeight="1" x14ac:dyDescent="0.2">
      <c r="A107" s="36" t="s">
        <v>7</v>
      </c>
      <c r="B107" s="30" t="s">
        <v>7</v>
      </c>
      <c r="C107" s="30" t="s">
        <v>98</v>
      </c>
      <c r="D107" s="28">
        <v>21</v>
      </c>
      <c r="E107" s="37">
        <v>387.47</v>
      </c>
      <c r="F107" s="47"/>
    </row>
    <row r="108" spans="1:6" s="20" customFormat="1" ht="19.899999999999999" customHeight="1" x14ac:dyDescent="0.2">
      <c r="A108" s="36" t="s">
        <v>22</v>
      </c>
      <c r="B108" s="30" t="s">
        <v>12</v>
      </c>
      <c r="C108" s="30" t="s">
        <v>162</v>
      </c>
      <c r="D108" s="28">
        <v>50</v>
      </c>
      <c r="E108" s="37">
        <v>578.48</v>
      </c>
      <c r="F108" s="47"/>
    </row>
    <row r="109" spans="1:6" s="20" customFormat="1" ht="19.899999999999999" customHeight="1" x14ac:dyDescent="0.2">
      <c r="A109" s="36" t="s">
        <v>22</v>
      </c>
      <c r="B109" s="30" t="s">
        <v>12</v>
      </c>
      <c r="C109" s="30" t="s">
        <v>163</v>
      </c>
      <c r="D109" s="28">
        <v>87</v>
      </c>
      <c r="E109" s="37">
        <v>892.29</v>
      </c>
      <c r="F109" s="47"/>
    </row>
    <row r="110" spans="1:6" s="20" customFormat="1" ht="19.899999999999999" customHeight="1" x14ac:dyDescent="0.2">
      <c r="A110" s="36" t="s">
        <v>22</v>
      </c>
      <c r="B110" s="30" t="s">
        <v>12</v>
      </c>
      <c r="C110" s="30" t="s">
        <v>164</v>
      </c>
      <c r="D110" s="28">
        <v>68</v>
      </c>
      <c r="E110" s="37">
        <v>871.75</v>
      </c>
      <c r="F110" s="47"/>
    </row>
    <row r="111" spans="1:6" s="20" customFormat="1" ht="19.899999999999999" customHeight="1" x14ac:dyDescent="0.2">
      <c r="A111" s="36" t="s">
        <v>22</v>
      </c>
      <c r="B111" s="30" t="s">
        <v>12</v>
      </c>
      <c r="C111" s="30" t="s">
        <v>165</v>
      </c>
      <c r="D111" s="28">
        <v>67</v>
      </c>
      <c r="E111" s="37">
        <v>837.31</v>
      </c>
      <c r="F111" s="47"/>
    </row>
    <row r="112" spans="1:6" s="20" customFormat="1" ht="19.899999999999999" customHeight="1" x14ac:dyDescent="0.2">
      <c r="A112" s="36" t="s">
        <v>22</v>
      </c>
      <c r="B112" s="30" t="s">
        <v>12</v>
      </c>
      <c r="C112" s="30" t="s">
        <v>166</v>
      </c>
      <c r="D112" s="28">
        <v>176</v>
      </c>
      <c r="E112" s="37">
        <v>1477.56</v>
      </c>
      <c r="F112" s="47"/>
    </row>
    <row r="113" spans="1:6" s="20" customFormat="1" ht="19.899999999999999" customHeight="1" x14ac:dyDescent="0.2">
      <c r="A113" s="36" t="s">
        <v>22</v>
      </c>
      <c r="B113" s="30" t="s">
        <v>12</v>
      </c>
      <c r="C113" s="30" t="s">
        <v>167</v>
      </c>
      <c r="D113" s="28">
        <v>23</v>
      </c>
      <c r="E113" s="37">
        <v>516.79</v>
      </c>
      <c r="F113" s="47"/>
    </row>
    <row r="114" spans="1:6" s="20" customFormat="1" ht="19.899999999999999" customHeight="1" x14ac:dyDescent="0.2">
      <c r="A114" s="36" t="s">
        <v>22</v>
      </c>
      <c r="B114" s="31" t="s">
        <v>12</v>
      </c>
      <c r="C114" s="30" t="s">
        <v>296</v>
      </c>
      <c r="D114" s="28">
        <v>71</v>
      </c>
      <c r="E114" s="37">
        <v>688.82</v>
      </c>
      <c r="F114" s="47"/>
    </row>
    <row r="115" spans="1:6" s="20" customFormat="1" ht="19.899999999999999" customHeight="1" x14ac:dyDescent="0.2">
      <c r="A115" s="36" t="s">
        <v>22</v>
      </c>
      <c r="B115" s="30" t="s">
        <v>12</v>
      </c>
      <c r="C115" s="30" t="s">
        <v>168</v>
      </c>
      <c r="D115" s="28">
        <v>28</v>
      </c>
      <c r="E115" s="37">
        <v>276.68</v>
      </c>
      <c r="F115" s="47"/>
    </row>
    <row r="116" spans="1:6" s="20" customFormat="1" ht="19.899999999999999" customHeight="1" x14ac:dyDescent="0.2">
      <c r="A116" s="36" t="s">
        <v>22</v>
      </c>
      <c r="B116" s="30" t="s">
        <v>12</v>
      </c>
      <c r="C116" s="30" t="s">
        <v>169</v>
      </c>
      <c r="D116" s="28">
        <v>92</v>
      </c>
      <c r="E116" s="37">
        <v>702.02</v>
      </c>
      <c r="F116" s="47"/>
    </row>
    <row r="117" spans="1:6" s="20" customFormat="1" ht="19.899999999999999" customHeight="1" x14ac:dyDescent="0.2">
      <c r="A117" s="36" t="s">
        <v>22</v>
      </c>
      <c r="B117" s="30" t="s">
        <v>12</v>
      </c>
      <c r="C117" s="30" t="s">
        <v>170</v>
      </c>
      <c r="D117" s="28">
        <v>10</v>
      </c>
      <c r="E117" s="37">
        <v>41.67</v>
      </c>
      <c r="F117" s="47"/>
    </row>
    <row r="118" spans="1:6" s="20" customFormat="1" ht="19.899999999999999" customHeight="1" x14ac:dyDescent="0.2">
      <c r="A118" s="36" t="s">
        <v>22</v>
      </c>
      <c r="B118" s="30" t="s">
        <v>12</v>
      </c>
      <c r="C118" s="30" t="s">
        <v>297</v>
      </c>
      <c r="D118" s="28">
        <v>81</v>
      </c>
      <c r="E118" s="37">
        <v>703.65</v>
      </c>
      <c r="F118" s="47"/>
    </row>
    <row r="119" spans="1:6" s="20" customFormat="1" ht="19.899999999999999" customHeight="1" x14ac:dyDescent="0.2">
      <c r="A119" s="36" t="s">
        <v>22</v>
      </c>
      <c r="B119" s="30" t="s">
        <v>13</v>
      </c>
      <c r="C119" s="30" t="s">
        <v>171</v>
      </c>
      <c r="D119" s="28">
        <v>21</v>
      </c>
      <c r="E119" s="37">
        <v>203.27</v>
      </c>
      <c r="F119" s="47"/>
    </row>
    <row r="120" spans="1:6" s="20" customFormat="1" ht="19.899999999999999" customHeight="1" x14ac:dyDescent="0.2">
      <c r="A120" s="36" t="s">
        <v>22</v>
      </c>
      <c r="B120" s="30" t="s">
        <v>13</v>
      </c>
      <c r="C120" s="30" t="s">
        <v>172</v>
      </c>
      <c r="D120" s="28">
        <v>163</v>
      </c>
      <c r="E120" s="37">
        <v>1223.8399999999999</v>
      </c>
      <c r="F120" s="47"/>
    </row>
    <row r="121" spans="1:6" s="20" customFormat="1" ht="19.899999999999999" customHeight="1" x14ac:dyDescent="0.2">
      <c r="A121" s="36" t="s">
        <v>22</v>
      </c>
      <c r="B121" s="30" t="s">
        <v>13</v>
      </c>
      <c r="C121" s="30" t="s">
        <v>173</v>
      </c>
      <c r="D121" s="28">
        <v>162</v>
      </c>
      <c r="E121" s="37">
        <v>2224.56</v>
      </c>
      <c r="F121" s="47"/>
    </row>
    <row r="122" spans="1:6" s="20" customFormat="1" ht="19.899999999999999" customHeight="1" x14ac:dyDescent="0.2">
      <c r="A122" s="36" t="s">
        <v>22</v>
      </c>
      <c r="B122" s="30" t="s">
        <v>13</v>
      </c>
      <c r="C122" s="30" t="s">
        <v>174</v>
      </c>
      <c r="D122" s="28">
        <v>28</v>
      </c>
      <c r="E122" s="37">
        <v>408.93</v>
      </c>
      <c r="F122" s="47"/>
    </row>
    <row r="123" spans="1:6" s="20" customFormat="1" ht="19.899999999999999" customHeight="1" x14ac:dyDescent="0.2">
      <c r="A123" s="36" t="s">
        <v>22</v>
      </c>
      <c r="B123" s="30" t="s">
        <v>13</v>
      </c>
      <c r="C123" s="30" t="s">
        <v>175</v>
      </c>
      <c r="D123" s="28">
        <v>273</v>
      </c>
      <c r="E123" s="37">
        <v>3520.19</v>
      </c>
      <c r="F123" s="47"/>
    </row>
    <row r="124" spans="1:6" s="20" customFormat="1" ht="19.899999999999999" customHeight="1" x14ac:dyDescent="0.2">
      <c r="A124" s="36" t="s">
        <v>22</v>
      </c>
      <c r="B124" s="30" t="s">
        <v>13</v>
      </c>
      <c r="C124" s="30" t="s">
        <v>176</v>
      </c>
      <c r="D124" s="28">
        <v>2</v>
      </c>
      <c r="E124" s="37">
        <v>11.86</v>
      </c>
      <c r="F124" s="47"/>
    </row>
    <row r="125" spans="1:6" s="20" customFormat="1" ht="19.899999999999999" customHeight="1" x14ac:dyDescent="0.2">
      <c r="A125" s="36" t="s">
        <v>22</v>
      </c>
      <c r="B125" s="30" t="s">
        <v>13</v>
      </c>
      <c r="C125" s="30" t="s">
        <v>177</v>
      </c>
      <c r="D125" s="28">
        <v>12</v>
      </c>
      <c r="E125" s="37">
        <v>65.23</v>
      </c>
      <c r="F125" s="47"/>
    </row>
    <row r="126" spans="1:6" s="20" customFormat="1" ht="19.899999999999999" customHeight="1" x14ac:dyDescent="0.2">
      <c r="A126" s="36" t="s">
        <v>22</v>
      </c>
      <c r="B126" s="30" t="s">
        <v>13</v>
      </c>
      <c r="C126" s="30" t="s">
        <v>178</v>
      </c>
      <c r="D126" s="28">
        <v>15</v>
      </c>
      <c r="E126" s="37">
        <v>204.85</v>
      </c>
      <c r="F126" s="47"/>
    </row>
    <row r="127" spans="1:6" s="20" customFormat="1" ht="19.899999999999999" customHeight="1" x14ac:dyDescent="0.2">
      <c r="A127" s="36" t="s">
        <v>22</v>
      </c>
      <c r="B127" s="30" t="s">
        <v>13</v>
      </c>
      <c r="C127" s="30" t="s">
        <v>298</v>
      </c>
      <c r="D127" s="28">
        <v>30</v>
      </c>
      <c r="E127" s="37">
        <v>451.94</v>
      </c>
      <c r="F127" s="47"/>
    </row>
    <row r="128" spans="1:6" s="20" customFormat="1" ht="19.899999999999999" customHeight="1" x14ac:dyDescent="0.2">
      <c r="A128" s="36" t="s">
        <v>22</v>
      </c>
      <c r="B128" s="30" t="s">
        <v>13</v>
      </c>
      <c r="C128" s="30" t="s">
        <v>179</v>
      </c>
      <c r="D128" s="28">
        <v>12</v>
      </c>
      <c r="E128" s="37">
        <v>34.06</v>
      </c>
      <c r="F128" s="47"/>
    </row>
    <row r="129" spans="1:6" s="20" customFormat="1" ht="19.899999999999999" customHeight="1" x14ac:dyDescent="0.2">
      <c r="A129" s="36" t="s">
        <v>22</v>
      </c>
      <c r="B129" s="30" t="s">
        <v>13</v>
      </c>
      <c r="C129" s="30" t="s">
        <v>180</v>
      </c>
      <c r="D129" s="28">
        <v>423</v>
      </c>
      <c r="E129" s="37">
        <v>5841.43</v>
      </c>
      <c r="F129" s="47"/>
    </row>
    <row r="130" spans="1:6" s="20" customFormat="1" ht="19.899999999999999" customHeight="1" x14ac:dyDescent="0.2">
      <c r="A130" s="36" t="s">
        <v>22</v>
      </c>
      <c r="B130" s="30" t="s">
        <v>13</v>
      </c>
      <c r="C130" s="30" t="s">
        <v>181</v>
      </c>
      <c r="D130" s="28">
        <v>9</v>
      </c>
      <c r="E130" s="37">
        <v>38.630000000000003</v>
      </c>
      <c r="F130" s="47"/>
    </row>
    <row r="131" spans="1:6" s="20" customFormat="1" ht="19.899999999999999" customHeight="1" x14ac:dyDescent="0.2">
      <c r="A131" s="36" t="s">
        <v>22</v>
      </c>
      <c r="B131" s="30" t="s">
        <v>13</v>
      </c>
      <c r="C131" s="30" t="s">
        <v>182</v>
      </c>
      <c r="D131" s="28">
        <v>92</v>
      </c>
      <c r="E131" s="37">
        <v>1006.48</v>
      </c>
      <c r="F131" s="47"/>
    </row>
    <row r="132" spans="1:6" s="20" customFormat="1" ht="19.899999999999999" customHeight="1" x14ac:dyDescent="0.2">
      <c r="A132" s="36" t="s">
        <v>22</v>
      </c>
      <c r="B132" s="30" t="s">
        <v>13</v>
      </c>
      <c r="C132" s="30" t="s">
        <v>183</v>
      </c>
      <c r="D132" s="28">
        <v>13</v>
      </c>
      <c r="E132" s="37">
        <v>170.39</v>
      </c>
      <c r="F132" s="47"/>
    </row>
    <row r="133" spans="1:6" s="20" customFormat="1" ht="19.899999999999999" customHeight="1" x14ac:dyDescent="0.2">
      <c r="A133" s="36" t="s">
        <v>22</v>
      </c>
      <c r="B133" s="30" t="s">
        <v>13</v>
      </c>
      <c r="C133" s="30" t="s">
        <v>184</v>
      </c>
      <c r="D133" s="28">
        <v>9</v>
      </c>
      <c r="E133" s="37">
        <v>33.21</v>
      </c>
      <c r="F133" s="47"/>
    </row>
    <row r="134" spans="1:6" s="20" customFormat="1" ht="19.899999999999999" customHeight="1" x14ac:dyDescent="0.2">
      <c r="A134" s="36" t="s">
        <v>22</v>
      </c>
      <c r="B134" s="30" t="s">
        <v>13</v>
      </c>
      <c r="C134" s="30" t="s">
        <v>185</v>
      </c>
      <c r="D134" s="28">
        <v>16</v>
      </c>
      <c r="E134" s="37">
        <v>164.63</v>
      </c>
      <c r="F134" s="47"/>
    </row>
    <row r="135" spans="1:6" s="20" customFormat="1" ht="19.899999999999999" customHeight="1" x14ac:dyDescent="0.2">
      <c r="A135" s="36" t="s">
        <v>22</v>
      </c>
      <c r="B135" s="30" t="s">
        <v>13</v>
      </c>
      <c r="C135" s="30" t="s">
        <v>186</v>
      </c>
      <c r="D135" s="28">
        <v>160</v>
      </c>
      <c r="E135" s="37">
        <v>2320.09</v>
      </c>
      <c r="F135" s="47"/>
    </row>
    <row r="136" spans="1:6" s="20" customFormat="1" ht="19.899999999999999" customHeight="1" x14ac:dyDescent="0.2">
      <c r="A136" s="36" t="s">
        <v>22</v>
      </c>
      <c r="B136" s="30" t="s">
        <v>13</v>
      </c>
      <c r="C136" s="30" t="s">
        <v>187</v>
      </c>
      <c r="D136" s="28">
        <v>53</v>
      </c>
      <c r="E136" s="37">
        <v>522.95000000000005</v>
      </c>
      <c r="F136" s="47"/>
    </row>
    <row r="137" spans="1:6" s="20" customFormat="1" ht="19.899999999999999" customHeight="1" x14ac:dyDescent="0.2">
      <c r="A137" s="36" t="s">
        <v>22</v>
      </c>
      <c r="B137" s="30" t="s">
        <v>13</v>
      </c>
      <c r="C137" s="30" t="s">
        <v>188</v>
      </c>
      <c r="D137" s="28">
        <v>4</v>
      </c>
      <c r="E137" s="37">
        <v>12.83</v>
      </c>
      <c r="F137" s="47"/>
    </row>
    <row r="138" spans="1:6" s="20" customFormat="1" ht="19.899999999999999" customHeight="1" x14ac:dyDescent="0.2">
      <c r="A138" s="36" t="s">
        <v>22</v>
      </c>
      <c r="B138" s="30" t="s">
        <v>14</v>
      </c>
      <c r="C138" s="30" t="s">
        <v>189</v>
      </c>
      <c r="D138" s="28">
        <v>36</v>
      </c>
      <c r="E138" s="37">
        <v>274.33999999999997</v>
      </c>
      <c r="F138" s="47"/>
    </row>
    <row r="139" spans="1:6" s="20" customFormat="1" ht="19.899999999999999" customHeight="1" x14ac:dyDescent="0.2">
      <c r="A139" s="36" t="s">
        <v>22</v>
      </c>
      <c r="B139" s="30" t="s">
        <v>14</v>
      </c>
      <c r="C139" s="30" t="s">
        <v>190</v>
      </c>
      <c r="D139" s="28">
        <v>36</v>
      </c>
      <c r="E139" s="37">
        <v>296.33999999999997</v>
      </c>
      <c r="F139" s="47"/>
    </row>
    <row r="140" spans="1:6" s="20" customFormat="1" ht="19.899999999999999" customHeight="1" x14ac:dyDescent="0.2">
      <c r="A140" s="36" t="s">
        <v>22</v>
      </c>
      <c r="B140" s="30" t="s">
        <v>14</v>
      </c>
      <c r="C140" s="30" t="s">
        <v>191</v>
      </c>
      <c r="D140" s="28">
        <v>13</v>
      </c>
      <c r="E140" s="37">
        <v>81.260000000000005</v>
      </c>
      <c r="F140" s="47"/>
    </row>
    <row r="141" spans="1:6" s="20" customFormat="1" ht="19.899999999999999" customHeight="1" x14ac:dyDescent="0.2">
      <c r="A141" s="36" t="s">
        <v>22</v>
      </c>
      <c r="B141" s="30" t="s">
        <v>14</v>
      </c>
      <c r="C141" s="30" t="s">
        <v>192</v>
      </c>
      <c r="D141" s="28">
        <v>3</v>
      </c>
      <c r="E141" s="37">
        <v>34.33</v>
      </c>
      <c r="F141" s="47"/>
    </row>
    <row r="142" spans="1:6" s="20" customFormat="1" ht="19.899999999999999" customHeight="1" x14ac:dyDescent="0.2">
      <c r="A142" s="36" t="s">
        <v>22</v>
      </c>
      <c r="B142" s="30" t="s">
        <v>14</v>
      </c>
      <c r="C142" s="30" t="s">
        <v>193</v>
      </c>
      <c r="D142" s="28">
        <v>11</v>
      </c>
      <c r="E142" s="37">
        <v>56.26</v>
      </c>
      <c r="F142" s="47"/>
    </row>
    <row r="143" spans="1:6" s="20" customFormat="1" ht="19.899999999999999" customHeight="1" x14ac:dyDescent="0.2">
      <c r="A143" s="36" t="s">
        <v>22</v>
      </c>
      <c r="B143" s="30" t="s">
        <v>14</v>
      </c>
      <c r="C143" s="30" t="s">
        <v>194</v>
      </c>
      <c r="D143" s="28">
        <v>94</v>
      </c>
      <c r="E143" s="37">
        <v>1406.65</v>
      </c>
      <c r="F143" s="47"/>
    </row>
    <row r="144" spans="1:6" s="20" customFormat="1" ht="19.899999999999999" customHeight="1" x14ac:dyDescent="0.2">
      <c r="A144" s="36" t="s">
        <v>22</v>
      </c>
      <c r="B144" s="30" t="s">
        <v>14</v>
      </c>
      <c r="C144" s="30" t="s">
        <v>195</v>
      </c>
      <c r="D144" s="28">
        <v>4</v>
      </c>
      <c r="E144" s="37">
        <v>72.010000000000005</v>
      </c>
      <c r="F144" s="47"/>
    </row>
    <row r="145" spans="1:6" s="20" customFormat="1" ht="19.899999999999999" customHeight="1" x14ac:dyDescent="0.2">
      <c r="A145" s="36" t="s">
        <v>22</v>
      </c>
      <c r="B145" s="30" t="s">
        <v>14</v>
      </c>
      <c r="C145" s="30" t="s">
        <v>196</v>
      </c>
      <c r="D145" s="28">
        <v>4</v>
      </c>
      <c r="E145" s="37">
        <v>17.100000000000001</v>
      </c>
      <c r="F145" s="47"/>
    </row>
    <row r="146" spans="1:6" s="20" customFormat="1" ht="19.899999999999999" customHeight="1" x14ac:dyDescent="0.2">
      <c r="A146" s="36" t="s">
        <v>22</v>
      </c>
      <c r="B146" s="30" t="s">
        <v>14</v>
      </c>
      <c r="C146" s="30" t="s">
        <v>197</v>
      </c>
      <c r="D146" s="28">
        <v>128</v>
      </c>
      <c r="E146" s="37">
        <v>1235.29</v>
      </c>
      <c r="F146" s="47"/>
    </row>
    <row r="147" spans="1:6" s="20" customFormat="1" ht="19.899999999999999" customHeight="1" x14ac:dyDescent="0.2">
      <c r="A147" s="36" t="s">
        <v>22</v>
      </c>
      <c r="B147" s="30" t="s">
        <v>14</v>
      </c>
      <c r="C147" s="30" t="s">
        <v>198</v>
      </c>
      <c r="D147" s="28">
        <v>134</v>
      </c>
      <c r="E147" s="37">
        <v>1765.44</v>
      </c>
      <c r="F147" s="47"/>
    </row>
    <row r="148" spans="1:6" s="20" customFormat="1" ht="19.899999999999999" customHeight="1" x14ac:dyDescent="0.2">
      <c r="A148" s="36" t="s">
        <v>22</v>
      </c>
      <c r="B148" s="30" t="s">
        <v>311</v>
      </c>
      <c r="C148" s="30" t="s">
        <v>199</v>
      </c>
      <c r="D148" s="28">
        <v>131</v>
      </c>
      <c r="E148" s="37">
        <v>1018.22</v>
      </c>
      <c r="F148" s="47"/>
    </row>
    <row r="149" spans="1:6" s="20" customFormat="1" ht="19.899999999999999" customHeight="1" x14ac:dyDescent="0.2">
      <c r="A149" s="36" t="s">
        <v>22</v>
      </c>
      <c r="B149" s="30" t="s">
        <v>311</v>
      </c>
      <c r="C149" s="30" t="s">
        <v>200</v>
      </c>
      <c r="D149" s="28">
        <v>54</v>
      </c>
      <c r="E149" s="37">
        <v>334.33</v>
      </c>
      <c r="F149" s="47"/>
    </row>
    <row r="150" spans="1:6" s="20" customFormat="1" ht="19.899999999999999" customHeight="1" x14ac:dyDescent="0.2">
      <c r="A150" s="36" t="s">
        <v>22</v>
      </c>
      <c r="B150" s="30" t="s">
        <v>311</v>
      </c>
      <c r="C150" s="30" t="s">
        <v>201</v>
      </c>
      <c r="D150" s="28">
        <v>167</v>
      </c>
      <c r="E150" s="37">
        <v>2398.35</v>
      </c>
      <c r="F150" s="47"/>
    </row>
    <row r="151" spans="1:6" s="20" customFormat="1" ht="19.899999999999999" customHeight="1" x14ac:dyDescent="0.2">
      <c r="A151" s="36" t="s">
        <v>22</v>
      </c>
      <c r="B151" s="30" t="s">
        <v>311</v>
      </c>
      <c r="C151" s="30" t="s">
        <v>202</v>
      </c>
      <c r="D151" s="28">
        <v>128</v>
      </c>
      <c r="E151" s="37">
        <v>969.43</v>
      </c>
      <c r="F151" s="47"/>
    </row>
    <row r="152" spans="1:6" s="20" customFormat="1" ht="19.899999999999999" customHeight="1" x14ac:dyDescent="0.2">
      <c r="A152" s="36" t="s">
        <v>22</v>
      </c>
      <c r="B152" s="30" t="s">
        <v>311</v>
      </c>
      <c r="C152" s="30" t="s">
        <v>203</v>
      </c>
      <c r="D152" s="28">
        <v>70</v>
      </c>
      <c r="E152" s="37">
        <v>783.23</v>
      </c>
      <c r="F152" s="47"/>
    </row>
    <row r="153" spans="1:6" s="20" customFormat="1" ht="19.899999999999999" customHeight="1" x14ac:dyDescent="0.2">
      <c r="A153" s="36" t="s">
        <v>22</v>
      </c>
      <c r="B153" s="30" t="s">
        <v>311</v>
      </c>
      <c r="C153" s="30" t="s">
        <v>204</v>
      </c>
      <c r="D153" s="28">
        <v>34</v>
      </c>
      <c r="E153" s="37">
        <v>120.76</v>
      </c>
      <c r="F153" s="47"/>
    </row>
    <row r="154" spans="1:6" s="20" customFormat="1" ht="19.899999999999999" customHeight="1" x14ac:dyDescent="0.2">
      <c r="A154" s="36" t="s">
        <v>22</v>
      </c>
      <c r="B154" s="30" t="s">
        <v>311</v>
      </c>
      <c r="C154" s="30" t="s">
        <v>205</v>
      </c>
      <c r="D154" s="28">
        <v>114</v>
      </c>
      <c r="E154" s="37">
        <v>886.02</v>
      </c>
      <c r="F154" s="47"/>
    </row>
    <row r="155" spans="1:6" s="20" customFormat="1" ht="19.899999999999999" customHeight="1" x14ac:dyDescent="0.2">
      <c r="A155" s="36" t="s">
        <v>22</v>
      </c>
      <c r="B155" s="30" t="s">
        <v>311</v>
      </c>
      <c r="C155" s="30" t="s">
        <v>206</v>
      </c>
      <c r="D155" s="28">
        <v>17</v>
      </c>
      <c r="E155" s="37">
        <v>273.55</v>
      </c>
      <c r="F155" s="47"/>
    </row>
    <row r="156" spans="1:6" s="20" customFormat="1" ht="19.899999999999999" customHeight="1" x14ac:dyDescent="0.2">
      <c r="A156" s="36" t="s">
        <v>22</v>
      </c>
      <c r="B156" s="31" t="s">
        <v>311</v>
      </c>
      <c r="C156" s="30" t="s">
        <v>207</v>
      </c>
      <c r="D156" s="28">
        <v>116</v>
      </c>
      <c r="E156" s="37">
        <v>1251.94</v>
      </c>
      <c r="F156" s="47"/>
    </row>
    <row r="157" spans="1:6" s="20" customFormat="1" ht="19.899999999999999" customHeight="1" x14ac:dyDescent="0.2">
      <c r="A157" s="36" t="s">
        <v>22</v>
      </c>
      <c r="B157" s="30" t="s">
        <v>311</v>
      </c>
      <c r="C157" s="30" t="s">
        <v>208</v>
      </c>
      <c r="D157" s="28">
        <v>69</v>
      </c>
      <c r="E157" s="37">
        <v>443.93</v>
      </c>
      <c r="F157" s="47"/>
    </row>
    <row r="158" spans="1:6" s="20" customFormat="1" ht="19.899999999999999" customHeight="1" x14ac:dyDescent="0.2">
      <c r="A158" s="36" t="s">
        <v>22</v>
      </c>
      <c r="B158" s="30" t="s">
        <v>311</v>
      </c>
      <c r="C158" s="30" t="s">
        <v>209</v>
      </c>
      <c r="D158" s="28">
        <v>87</v>
      </c>
      <c r="E158" s="37">
        <v>838.66</v>
      </c>
      <c r="F158" s="47"/>
    </row>
    <row r="159" spans="1:6" s="20" customFormat="1" ht="19.899999999999999" customHeight="1" x14ac:dyDescent="0.2">
      <c r="A159" s="36" t="s">
        <v>22</v>
      </c>
      <c r="B159" s="30" t="s">
        <v>311</v>
      </c>
      <c r="C159" s="30" t="s">
        <v>210</v>
      </c>
      <c r="D159" s="28">
        <v>81</v>
      </c>
      <c r="E159" s="37">
        <v>589</v>
      </c>
      <c r="F159" s="47"/>
    </row>
    <row r="160" spans="1:6" s="20" customFormat="1" ht="19.899999999999999" customHeight="1" x14ac:dyDescent="0.2">
      <c r="A160" s="36" t="s">
        <v>22</v>
      </c>
      <c r="B160" s="30" t="s">
        <v>311</v>
      </c>
      <c r="C160" s="30" t="s">
        <v>211</v>
      </c>
      <c r="D160" s="28">
        <v>118</v>
      </c>
      <c r="E160" s="37">
        <v>1034.45</v>
      </c>
      <c r="F160" s="47"/>
    </row>
    <row r="161" spans="1:6" s="20" customFormat="1" ht="19.899999999999999" customHeight="1" x14ac:dyDescent="0.2">
      <c r="A161" s="36" t="s">
        <v>22</v>
      </c>
      <c r="B161" s="30" t="s">
        <v>311</v>
      </c>
      <c r="C161" s="30" t="s">
        <v>212</v>
      </c>
      <c r="D161" s="28">
        <v>74</v>
      </c>
      <c r="E161" s="37">
        <v>330.09</v>
      </c>
      <c r="F161" s="47"/>
    </row>
    <row r="162" spans="1:6" s="20" customFormat="1" ht="19.899999999999999" customHeight="1" x14ac:dyDescent="0.2">
      <c r="A162" s="36" t="s">
        <v>22</v>
      </c>
      <c r="B162" s="30" t="s">
        <v>8</v>
      </c>
      <c r="C162" s="30" t="s">
        <v>116</v>
      </c>
      <c r="D162" s="28">
        <v>669</v>
      </c>
      <c r="E162" s="37">
        <v>40249.599999999999</v>
      </c>
      <c r="F162" s="47"/>
    </row>
    <row r="163" spans="1:6" s="20" customFormat="1" ht="19.899999999999999" customHeight="1" x14ac:dyDescent="0.2">
      <c r="A163" s="36" t="s">
        <v>22</v>
      </c>
      <c r="B163" s="30" t="s">
        <v>8</v>
      </c>
      <c r="C163" s="30" t="s">
        <v>117</v>
      </c>
      <c r="D163" s="28">
        <v>788</v>
      </c>
      <c r="E163" s="37">
        <v>75037</v>
      </c>
      <c r="F163" s="47"/>
    </row>
    <row r="164" spans="1:6" s="20" customFormat="1" ht="19.899999999999999" customHeight="1" x14ac:dyDescent="0.2">
      <c r="A164" s="36" t="s">
        <v>22</v>
      </c>
      <c r="B164" s="30" t="s">
        <v>8</v>
      </c>
      <c r="C164" s="30" t="s">
        <v>118</v>
      </c>
      <c r="D164" s="28">
        <v>24</v>
      </c>
      <c r="E164" s="37">
        <v>156.4</v>
      </c>
      <c r="F164" s="47"/>
    </row>
    <row r="165" spans="1:6" s="20" customFormat="1" ht="19.899999999999999" customHeight="1" x14ac:dyDescent="0.2">
      <c r="A165" s="36" t="s">
        <v>22</v>
      </c>
      <c r="B165" s="30" t="s">
        <v>8</v>
      </c>
      <c r="C165" s="30" t="s">
        <v>119</v>
      </c>
      <c r="D165" s="28">
        <v>270</v>
      </c>
      <c r="E165" s="37">
        <v>11564.78</v>
      </c>
      <c r="F165" s="47"/>
    </row>
    <row r="166" spans="1:6" s="20" customFormat="1" ht="19.899999999999999" customHeight="1" x14ac:dyDescent="0.2">
      <c r="A166" s="36" t="s">
        <v>22</v>
      </c>
      <c r="B166" s="30" t="s">
        <v>8</v>
      </c>
      <c r="C166" s="30" t="s">
        <v>120</v>
      </c>
      <c r="D166" s="28">
        <v>93</v>
      </c>
      <c r="E166" s="37">
        <v>1025.6099999999999</v>
      </c>
      <c r="F166" s="47"/>
    </row>
    <row r="167" spans="1:6" s="20" customFormat="1" ht="19.899999999999999" customHeight="1" x14ac:dyDescent="0.2">
      <c r="A167" s="36" t="s">
        <v>22</v>
      </c>
      <c r="B167" s="30" t="s">
        <v>8</v>
      </c>
      <c r="C167" s="30" t="s">
        <v>145</v>
      </c>
      <c r="D167" s="28">
        <v>64</v>
      </c>
      <c r="E167" s="37">
        <v>355.9</v>
      </c>
      <c r="F167" s="47"/>
    </row>
    <row r="168" spans="1:6" s="20" customFormat="1" ht="19.899999999999999" customHeight="1" x14ac:dyDescent="0.2">
      <c r="A168" s="36" t="s">
        <v>22</v>
      </c>
      <c r="B168" s="30" t="s">
        <v>8</v>
      </c>
      <c r="C168" s="30" t="s">
        <v>148</v>
      </c>
      <c r="D168" s="28">
        <v>6</v>
      </c>
      <c r="E168" s="37">
        <v>32.56</v>
      </c>
      <c r="F168" s="47"/>
    </row>
    <row r="169" spans="1:6" s="20" customFormat="1" ht="19.899999999999999" customHeight="1" x14ac:dyDescent="0.2">
      <c r="A169" s="36" t="s">
        <v>22</v>
      </c>
      <c r="B169" s="30" t="s">
        <v>8</v>
      </c>
      <c r="C169" s="30" t="s">
        <v>121</v>
      </c>
      <c r="D169" s="28">
        <v>166</v>
      </c>
      <c r="E169" s="37">
        <v>4790.45</v>
      </c>
      <c r="F169" s="47"/>
    </row>
    <row r="170" spans="1:6" s="20" customFormat="1" ht="19.899999999999999" customHeight="1" x14ac:dyDescent="0.2">
      <c r="A170" s="36" t="s">
        <v>22</v>
      </c>
      <c r="B170" s="30" t="s">
        <v>9</v>
      </c>
      <c r="C170" s="30" t="s">
        <v>122</v>
      </c>
      <c r="D170" s="28">
        <v>490</v>
      </c>
      <c r="E170" s="37">
        <v>18897.099999999999</v>
      </c>
      <c r="F170" s="47"/>
    </row>
    <row r="171" spans="1:6" s="20" customFormat="1" ht="19.899999999999999" customHeight="1" x14ac:dyDescent="0.2">
      <c r="A171" s="36" t="s">
        <v>22</v>
      </c>
      <c r="B171" s="30" t="s">
        <v>9</v>
      </c>
      <c r="C171" s="30" t="s">
        <v>123</v>
      </c>
      <c r="D171" s="28">
        <v>160</v>
      </c>
      <c r="E171" s="37">
        <v>2983.33</v>
      </c>
      <c r="F171" s="47"/>
    </row>
    <row r="172" spans="1:6" s="20" customFormat="1" ht="19.899999999999999" customHeight="1" x14ac:dyDescent="0.2">
      <c r="A172" s="36" t="s">
        <v>22</v>
      </c>
      <c r="B172" s="30" t="s">
        <v>9</v>
      </c>
      <c r="C172" s="30" t="s">
        <v>124</v>
      </c>
      <c r="D172" s="28">
        <v>284</v>
      </c>
      <c r="E172" s="37">
        <v>5374.59</v>
      </c>
      <c r="F172" s="47"/>
    </row>
    <row r="173" spans="1:6" s="20" customFormat="1" ht="19.899999999999999" customHeight="1" x14ac:dyDescent="0.2">
      <c r="A173" s="36" t="s">
        <v>22</v>
      </c>
      <c r="B173" s="30" t="s">
        <v>9</v>
      </c>
      <c r="C173" s="30" t="s">
        <v>125</v>
      </c>
      <c r="D173" s="28">
        <v>322</v>
      </c>
      <c r="E173" s="37">
        <v>6706.2</v>
      </c>
      <c r="F173" s="47"/>
    </row>
    <row r="174" spans="1:6" s="20" customFormat="1" ht="19.899999999999999" customHeight="1" x14ac:dyDescent="0.2">
      <c r="A174" s="36" t="s">
        <v>22</v>
      </c>
      <c r="B174" s="30" t="s">
        <v>9</v>
      </c>
      <c r="C174" s="30" t="s">
        <v>126</v>
      </c>
      <c r="D174" s="28">
        <v>824</v>
      </c>
      <c r="E174" s="37">
        <v>21323.51</v>
      </c>
      <c r="F174" s="47"/>
    </row>
    <row r="175" spans="1:6" s="20" customFormat="1" ht="19.899999999999999" customHeight="1" x14ac:dyDescent="0.2">
      <c r="A175" s="36" t="s">
        <v>22</v>
      </c>
      <c r="B175" s="30" t="s">
        <v>9</v>
      </c>
      <c r="C175" s="30" t="s">
        <v>127</v>
      </c>
      <c r="D175" s="28">
        <v>99</v>
      </c>
      <c r="E175" s="37">
        <v>1026.6199999999999</v>
      </c>
      <c r="F175" s="47"/>
    </row>
    <row r="176" spans="1:6" s="20" customFormat="1" ht="19.899999999999999" customHeight="1" x14ac:dyDescent="0.2">
      <c r="A176" s="36" t="s">
        <v>22</v>
      </c>
      <c r="B176" s="30" t="s">
        <v>9</v>
      </c>
      <c r="C176" s="30" t="s">
        <v>128</v>
      </c>
      <c r="D176" s="28">
        <v>644</v>
      </c>
      <c r="E176" s="37">
        <v>16343.23</v>
      </c>
      <c r="F176" s="47"/>
    </row>
    <row r="177" spans="1:6" s="20" customFormat="1" ht="19.899999999999999" customHeight="1" x14ac:dyDescent="0.2">
      <c r="A177" s="36" t="s">
        <v>22</v>
      </c>
      <c r="B177" s="31" t="s">
        <v>9</v>
      </c>
      <c r="C177" s="30" t="s">
        <v>129</v>
      </c>
      <c r="D177" s="28">
        <v>253</v>
      </c>
      <c r="E177" s="37">
        <v>3687.84</v>
      </c>
      <c r="F177" s="47"/>
    </row>
    <row r="178" spans="1:6" s="20" customFormat="1" ht="19.899999999999999" customHeight="1" x14ac:dyDescent="0.2">
      <c r="A178" s="36" t="s">
        <v>22</v>
      </c>
      <c r="B178" s="30" t="s">
        <v>9</v>
      </c>
      <c r="C178" s="30" t="s">
        <v>130</v>
      </c>
      <c r="D178" s="28">
        <v>728</v>
      </c>
      <c r="E178" s="37">
        <v>14322.94</v>
      </c>
      <c r="F178" s="47"/>
    </row>
    <row r="179" spans="1:6" s="20" customFormat="1" ht="19.899999999999999" customHeight="1" x14ac:dyDescent="0.2">
      <c r="A179" s="36" t="s">
        <v>22</v>
      </c>
      <c r="B179" s="30" t="s">
        <v>9</v>
      </c>
      <c r="C179" s="30" t="s">
        <v>131</v>
      </c>
      <c r="D179" s="28">
        <v>16</v>
      </c>
      <c r="E179" s="37">
        <v>332.72</v>
      </c>
      <c r="F179" s="47"/>
    </row>
    <row r="180" spans="1:6" s="20" customFormat="1" ht="19.899999999999999" customHeight="1" x14ac:dyDescent="0.2">
      <c r="A180" s="36" t="s">
        <v>22</v>
      </c>
      <c r="B180" s="30" t="s">
        <v>9</v>
      </c>
      <c r="C180" s="30" t="s">
        <v>132</v>
      </c>
      <c r="D180" s="28">
        <v>435</v>
      </c>
      <c r="E180" s="37">
        <v>6108.39</v>
      </c>
      <c r="F180" s="47"/>
    </row>
    <row r="181" spans="1:6" s="20" customFormat="1" ht="19.899999999999999" customHeight="1" x14ac:dyDescent="0.2">
      <c r="A181" s="36" t="s">
        <v>22</v>
      </c>
      <c r="B181" s="30" t="s">
        <v>9</v>
      </c>
      <c r="C181" s="30" t="s">
        <v>133</v>
      </c>
      <c r="D181" s="28">
        <v>848</v>
      </c>
      <c r="E181" s="37">
        <v>13005.26</v>
      </c>
      <c r="F181" s="47"/>
    </row>
    <row r="182" spans="1:6" s="20" customFormat="1" ht="19.899999999999999" customHeight="1" x14ac:dyDescent="0.2">
      <c r="A182" s="36" t="s">
        <v>22</v>
      </c>
      <c r="B182" s="30" t="s">
        <v>9</v>
      </c>
      <c r="C182" s="30" t="s">
        <v>134</v>
      </c>
      <c r="D182" s="28">
        <v>667</v>
      </c>
      <c r="E182" s="37">
        <v>19998.689999999999</v>
      </c>
      <c r="F182" s="47"/>
    </row>
    <row r="183" spans="1:6" s="20" customFormat="1" ht="19.899999999999999" customHeight="1" x14ac:dyDescent="0.2">
      <c r="A183" s="36" t="s">
        <v>22</v>
      </c>
      <c r="B183" s="30" t="s">
        <v>9</v>
      </c>
      <c r="C183" s="30" t="s">
        <v>135</v>
      </c>
      <c r="D183" s="28">
        <v>178</v>
      </c>
      <c r="E183" s="37">
        <v>2116.39</v>
      </c>
      <c r="F183" s="47"/>
    </row>
    <row r="184" spans="1:6" s="20" customFormat="1" ht="19.899999999999999" customHeight="1" x14ac:dyDescent="0.2">
      <c r="A184" s="36" t="s">
        <v>22</v>
      </c>
      <c r="B184" s="30" t="s">
        <v>9</v>
      </c>
      <c r="C184" s="30" t="s">
        <v>136</v>
      </c>
      <c r="D184" s="28">
        <v>476</v>
      </c>
      <c r="E184" s="37">
        <v>6124.49</v>
      </c>
      <c r="F184" s="47"/>
    </row>
    <row r="185" spans="1:6" s="20" customFormat="1" ht="19.899999999999999" customHeight="1" x14ac:dyDescent="0.2">
      <c r="A185" s="36" t="s">
        <v>305</v>
      </c>
      <c r="B185" s="30" t="s">
        <v>305</v>
      </c>
      <c r="C185" s="30" t="s">
        <v>101</v>
      </c>
      <c r="D185" s="28">
        <v>1</v>
      </c>
      <c r="E185" s="37">
        <v>7.89</v>
      </c>
      <c r="F185" s="47"/>
    </row>
    <row r="186" spans="1:6" s="20" customFormat="1" ht="19.899999999999999" customHeight="1" x14ac:dyDescent="0.2">
      <c r="A186" s="36" t="s">
        <v>305</v>
      </c>
      <c r="B186" s="30" t="s">
        <v>305</v>
      </c>
      <c r="C186" s="30" t="s">
        <v>103</v>
      </c>
      <c r="D186" s="28">
        <v>2</v>
      </c>
      <c r="E186" s="37">
        <v>28.82</v>
      </c>
      <c r="F186" s="47"/>
    </row>
    <row r="187" spans="1:6" s="20" customFormat="1" ht="19.899999999999999" customHeight="1" x14ac:dyDescent="0.2">
      <c r="A187" s="36" t="s">
        <v>305</v>
      </c>
      <c r="B187" s="30" t="s">
        <v>305</v>
      </c>
      <c r="C187" s="30" t="s">
        <v>104</v>
      </c>
      <c r="D187" s="28">
        <v>1</v>
      </c>
      <c r="E187" s="37">
        <v>24.22</v>
      </c>
      <c r="F187" s="47"/>
    </row>
    <row r="188" spans="1:6" s="20" customFormat="1" ht="19.899999999999999" customHeight="1" x14ac:dyDescent="0.2">
      <c r="A188" s="36" t="s">
        <v>305</v>
      </c>
      <c r="B188" s="30" t="s">
        <v>305</v>
      </c>
      <c r="C188" s="30" t="s">
        <v>105</v>
      </c>
      <c r="D188" s="28">
        <v>36</v>
      </c>
      <c r="E188" s="37">
        <v>1041.98</v>
      </c>
      <c r="F188" s="47"/>
    </row>
    <row r="189" spans="1:6" s="20" customFormat="1" ht="19.899999999999999" customHeight="1" x14ac:dyDescent="0.2">
      <c r="A189" s="36" t="s">
        <v>305</v>
      </c>
      <c r="B189" s="30" t="s">
        <v>305</v>
      </c>
      <c r="C189" s="30" t="s">
        <v>106</v>
      </c>
      <c r="D189" s="28">
        <v>164</v>
      </c>
      <c r="E189" s="37">
        <v>2397.4299999999998</v>
      </c>
      <c r="F189" s="47"/>
    </row>
    <row r="190" spans="1:6" s="20" customFormat="1" ht="19.899999999999999" customHeight="1" x14ac:dyDescent="0.2">
      <c r="A190" s="36" t="s">
        <v>305</v>
      </c>
      <c r="B190" s="30" t="s">
        <v>305</v>
      </c>
      <c r="C190" s="30" t="s">
        <v>109</v>
      </c>
      <c r="D190" s="28">
        <v>1</v>
      </c>
      <c r="E190" s="37">
        <v>4.04</v>
      </c>
      <c r="F190" s="47"/>
    </row>
    <row r="191" spans="1:6" s="20" customFormat="1" ht="19.899999999999999" customHeight="1" x14ac:dyDescent="0.2">
      <c r="A191" s="36" t="s">
        <v>305</v>
      </c>
      <c r="B191" s="30" t="s">
        <v>305</v>
      </c>
      <c r="C191" s="30" t="s">
        <v>114</v>
      </c>
      <c r="D191" s="28">
        <v>65</v>
      </c>
      <c r="E191" s="37">
        <v>1471.3</v>
      </c>
      <c r="F191" s="47"/>
    </row>
    <row r="192" spans="1:6" s="20" customFormat="1" ht="19.899999999999999" customHeight="1" x14ac:dyDescent="0.2">
      <c r="A192" s="36" t="s">
        <v>305</v>
      </c>
      <c r="B192" s="30" t="s">
        <v>305</v>
      </c>
      <c r="C192" s="30" t="s">
        <v>115</v>
      </c>
      <c r="D192" s="28">
        <v>117</v>
      </c>
      <c r="E192" s="37">
        <v>11766.96</v>
      </c>
      <c r="F192" s="47"/>
    </row>
    <row r="193" spans="1:6" s="20" customFormat="1" ht="19.899999999999999" customHeight="1" x14ac:dyDescent="0.2">
      <c r="A193" s="36" t="s">
        <v>306</v>
      </c>
      <c r="B193" s="30" t="s">
        <v>306</v>
      </c>
      <c r="C193" s="30" t="s">
        <v>99</v>
      </c>
      <c r="D193" s="28">
        <v>26</v>
      </c>
      <c r="E193" s="37">
        <v>3140.32</v>
      </c>
      <c r="F193" s="47"/>
    </row>
    <row r="194" spans="1:6" s="20" customFormat="1" ht="19.899999999999999" customHeight="1" x14ac:dyDescent="0.2">
      <c r="A194" s="36" t="s">
        <v>306</v>
      </c>
      <c r="B194" s="30" t="s">
        <v>306</v>
      </c>
      <c r="C194" s="30" t="s">
        <v>100</v>
      </c>
      <c r="D194" s="28">
        <v>7</v>
      </c>
      <c r="E194" s="37">
        <v>83.51</v>
      </c>
      <c r="F194" s="47"/>
    </row>
    <row r="195" spans="1:6" s="20" customFormat="1" ht="19.899999999999999" customHeight="1" x14ac:dyDescent="0.2">
      <c r="A195" s="36" t="s">
        <v>306</v>
      </c>
      <c r="B195" s="30" t="s">
        <v>306</v>
      </c>
      <c r="C195" s="30" t="s">
        <v>102</v>
      </c>
      <c r="D195" s="28">
        <v>3</v>
      </c>
      <c r="E195" s="37">
        <v>21.44</v>
      </c>
      <c r="F195" s="47"/>
    </row>
    <row r="196" spans="1:6" s="20" customFormat="1" ht="19.899999999999999" customHeight="1" x14ac:dyDescent="0.2">
      <c r="A196" s="36" t="s">
        <v>306</v>
      </c>
      <c r="B196" s="30" t="s">
        <v>306</v>
      </c>
      <c r="C196" s="30" t="s">
        <v>107</v>
      </c>
      <c r="D196" s="28">
        <v>27</v>
      </c>
      <c r="E196" s="37">
        <v>296.60000000000002</v>
      </c>
      <c r="F196" s="47"/>
    </row>
    <row r="197" spans="1:6" s="20" customFormat="1" ht="19.899999999999999" customHeight="1" x14ac:dyDescent="0.2">
      <c r="A197" s="36" t="s">
        <v>306</v>
      </c>
      <c r="B197" s="30" t="s">
        <v>306</v>
      </c>
      <c r="C197" s="30" t="s">
        <v>108</v>
      </c>
      <c r="D197" s="28">
        <v>164</v>
      </c>
      <c r="E197" s="37">
        <v>15497.13</v>
      </c>
      <c r="F197" s="47"/>
    </row>
    <row r="198" spans="1:6" s="20" customFormat="1" ht="19.899999999999999" customHeight="1" x14ac:dyDescent="0.2">
      <c r="A198" s="36" t="s">
        <v>306</v>
      </c>
      <c r="B198" s="30" t="s">
        <v>306</v>
      </c>
      <c r="C198" s="30" t="s">
        <v>110</v>
      </c>
      <c r="D198" s="28">
        <v>242</v>
      </c>
      <c r="E198" s="37">
        <v>20189.91</v>
      </c>
      <c r="F198" s="47"/>
    </row>
    <row r="199" spans="1:6" s="20" customFormat="1" ht="19.899999999999999" customHeight="1" x14ac:dyDescent="0.2">
      <c r="A199" s="36" t="s">
        <v>306</v>
      </c>
      <c r="B199" s="30" t="s">
        <v>306</v>
      </c>
      <c r="C199" s="30" t="s">
        <v>111</v>
      </c>
      <c r="D199" s="28">
        <v>3</v>
      </c>
      <c r="E199" s="37">
        <v>42.9</v>
      </c>
      <c r="F199" s="47"/>
    </row>
    <row r="200" spans="1:6" s="20" customFormat="1" ht="19.899999999999999" customHeight="1" x14ac:dyDescent="0.2">
      <c r="A200" s="36" t="s">
        <v>306</v>
      </c>
      <c r="B200" s="30" t="s">
        <v>306</v>
      </c>
      <c r="C200" s="30" t="s">
        <v>112</v>
      </c>
      <c r="D200" s="28">
        <v>15</v>
      </c>
      <c r="E200" s="37">
        <v>1277.1199999999999</v>
      </c>
      <c r="F200" s="47"/>
    </row>
    <row r="201" spans="1:6" s="20" customFormat="1" ht="19.899999999999999" customHeight="1" x14ac:dyDescent="0.2">
      <c r="A201" s="36" t="s">
        <v>306</v>
      </c>
      <c r="B201" s="30" t="s">
        <v>306</v>
      </c>
      <c r="C201" s="30" t="s">
        <v>113</v>
      </c>
      <c r="D201" s="28">
        <v>36</v>
      </c>
      <c r="E201" s="37">
        <v>1385.28</v>
      </c>
      <c r="F201" s="47"/>
    </row>
    <row r="202" spans="1:6" s="20" customFormat="1" ht="19.899999999999999" customHeight="1" x14ac:dyDescent="0.2">
      <c r="A202" s="36" t="s">
        <v>23</v>
      </c>
      <c r="B202" s="30" t="s">
        <v>4</v>
      </c>
      <c r="C202" s="30" t="s">
        <v>39</v>
      </c>
      <c r="D202" s="28">
        <v>604</v>
      </c>
      <c r="E202" s="37">
        <v>106646.66</v>
      </c>
      <c r="F202" s="47"/>
    </row>
    <row r="203" spans="1:6" s="20" customFormat="1" ht="19.899999999999999" customHeight="1" x14ac:dyDescent="0.2">
      <c r="A203" s="36" t="s">
        <v>23</v>
      </c>
      <c r="B203" s="30" t="s">
        <v>4</v>
      </c>
      <c r="C203" s="30" t="s">
        <v>40</v>
      </c>
      <c r="D203" s="28">
        <v>425</v>
      </c>
      <c r="E203" s="37">
        <v>38584.81</v>
      </c>
      <c r="F203" s="47"/>
    </row>
    <row r="204" spans="1:6" s="20" customFormat="1" ht="19.899999999999999" customHeight="1" x14ac:dyDescent="0.2">
      <c r="A204" s="36" t="s">
        <v>23</v>
      </c>
      <c r="B204" s="30" t="s">
        <v>4</v>
      </c>
      <c r="C204" s="30" t="s">
        <v>41</v>
      </c>
      <c r="D204" s="28">
        <v>919</v>
      </c>
      <c r="E204" s="37">
        <v>63050.38</v>
      </c>
      <c r="F204" s="47"/>
    </row>
    <row r="205" spans="1:6" s="20" customFormat="1" ht="19.899999999999999" customHeight="1" x14ac:dyDescent="0.2">
      <c r="A205" s="36" t="s">
        <v>23</v>
      </c>
      <c r="B205" s="30" t="s">
        <v>4</v>
      </c>
      <c r="C205" s="30" t="s">
        <v>42</v>
      </c>
      <c r="D205" s="28">
        <v>760</v>
      </c>
      <c r="E205" s="37">
        <v>61927.66</v>
      </c>
      <c r="F205" s="47"/>
    </row>
    <row r="206" spans="1:6" s="20" customFormat="1" ht="19.899999999999999" customHeight="1" x14ac:dyDescent="0.2">
      <c r="A206" s="36" t="s">
        <v>23</v>
      </c>
      <c r="B206" s="30" t="s">
        <v>4</v>
      </c>
      <c r="C206" s="30" t="s">
        <v>43</v>
      </c>
      <c r="D206" s="28">
        <v>87</v>
      </c>
      <c r="E206" s="37">
        <v>6678.94</v>
      </c>
      <c r="F206" s="47"/>
    </row>
    <row r="207" spans="1:6" s="20" customFormat="1" ht="19.899999999999999" customHeight="1" x14ac:dyDescent="0.2">
      <c r="A207" s="36" t="s">
        <v>23</v>
      </c>
      <c r="B207" s="30" t="s">
        <v>6</v>
      </c>
      <c r="C207" s="30" t="s">
        <v>59</v>
      </c>
      <c r="D207" s="28">
        <v>290</v>
      </c>
      <c r="E207" s="37">
        <v>38090.43</v>
      </c>
      <c r="F207" s="47"/>
    </row>
    <row r="208" spans="1:6" s="20" customFormat="1" ht="19.899999999999999" customHeight="1" x14ac:dyDescent="0.2">
      <c r="A208" s="36" t="s">
        <v>23</v>
      </c>
      <c r="B208" s="30" t="s">
        <v>6</v>
      </c>
      <c r="C208" s="30" t="s">
        <v>60</v>
      </c>
      <c r="D208" s="28">
        <v>555</v>
      </c>
      <c r="E208" s="37">
        <v>45478.57</v>
      </c>
      <c r="F208" s="47"/>
    </row>
    <row r="209" spans="1:6" s="20" customFormat="1" ht="19.899999999999999" customHeight="1" x14ac:dyDescent="0.2">
      <c r="A209" s="36" t="s">
        <v>23</v>
      </c>
      <c r="B209" s="30" t="s">
        <v>6</v>
      </c>
      <c r="C209" s="30" t="s">
        <v>61</v>
      </c>
      <c r="D209" s="28">
        <v>168</v>
      </c>
      <c r="E209" s="37">
        <v>20350.52</v>
      </c>
      <c r="F209" s="47"/>
    </row>
    <row r="210" spans="1:6" s="20" customFormat="1" ht="19.899999999999999" customHeight="1" x14ac:dyDescent="0.2">
      <c r="A210" s="36" t="s">
        <v>23</v>
      </c>
      <c r="B210" s="30" t="s">
        <v>6</v>
      </c>
      <c r="C210" s="30" t="s">
        <v>62</v>
      </c>
      <c r="D210" s="28">
        <v>98</v>
      </c>
      <c r="E210" s="37">
        <v>10477.379999999999</v>
      </c>
      <c r="F210" s="47"/>
    </row>
    <row r="211" spans="1:6" s="20" customFormat="1" ht="19.899999999999999" customHeight="1" x14ac:dyDescent="0.2">
      <c r="A211" s="36" t="s">
        <v>23</v>
      </c>
      <c r="B211" s="30" t="s">
        <v>6</v>
      </c>
      <c r="C211" s="30" t="s">
        <v>63</v>
      </c>
      <c r="D211" s="28">
        <v>830</v>
      </c>
      <c r="E211" s="37">
        <v>94091.58</v>
      </c>
      <c r="F211" s="47"/>
    </row>
    <row r="212" spans="1:6" s="20" customFormat="1" ht="19.899999999999999" customHeight="1" x14ac:dyDescent="0.2">
      <c r="A212" s="36" t="s">
        <v>23</v>
      </c>
      <c r="B212" s="30" t="s">
        <v>6</v>
      </c>
      <c r="C212" s="30" t="s">
        <v>64</v>
      </c>
      <c r="D212" s="28">
        <v>283</v>
      </c>
      <c r="E212" s="37">
        <v>52123.69</v>
      </c>
      <c r="F212" s="47"/>
    </row>
    <row r="213" spans="1:6" s="20" customFormat="1" ht="19.899999999999999" customHeight="1" x14ac:dyDescent="0.2">
      <c r="A213" s="36" t="s">
        <v>23</v>
      </c>
      <c r="B213" s="30" t="s">
        <v>6</v>
      </c>
      <c r="C213" s="30" t="s">
        <v>65</v>
      </c>
      <c r="D213" s="28">
        <v>189</v>
      </c>
      <c r="E213" s="37">
        <v>12941.73</v>
      </c>
      <c r="F213" s="47"/>
    </row>
    <row r="214" spans="1:6" s="20" customFormat="1" ht="19.899999999999999" customHeight="1" x14ac:dyDescent="0.2">
      <c r="A214" s="36" t="s">
        <v>23</v>
      </c>
      <c r="B214" s="30" t="s">
        <v>6</v>
      </c>
      <c r="C214" s="30" t="s">
        <v>66</v>
      </c>
      <c r="D214" s="28">
        <v>453</v>
      </c>
      <c r="E214" s="37">
        <v>57494.05</v>
      </c>
      <c r="F214" s="47"/>
    </row>
    <row r="215" spans="1:6" s="20" customFormat="1" ht="19.899999999999999" customHeight="1" x14ac:dyDescent="0.2">
      <c r="A215" s="36" t="s">
        <v>23</v>
      </c>
      <c r="B215" s="30" t="s">
        <v>6</v>
      </c>
      <c r="C215" s="30" t="s">
        <v>67</v>
      </c>
      <c r="D215" s="28">
        <v>640</v>
      </c>
      <c r="E215" s="37">
        <v>84817.15</v>
      </c>
      <c r="F215" s="47"/>
    </row>
    <row r="216" spans="1:6" s="20" customFormat="1" ht="19.899999999999999" customHeight="1" x14ac:dyDescent="0.2">
      <c r="A216" s="36" t="s">
        <v>23</v>
      </c>
      <c r="B216" s="30" t="s">
        <v>6</v>
      </c>
      <c r="C216" s="30" t="s">
        <v>68</v>
      </c>
      <c r="D216" s="28">
        <v>982</v>
      </c>
      <c r="E216" s="37">
        <v>65973.11</v>
      </c>
      <c r="F216" s="47"/>
    </row>
    <row r="217" spans="1:6" s="20" customFormat="1" ht="19.899999999999999" customHeight="1" x14ac:dyDescent="0.2">
      <c r="A217" s="36" t="s">
        <v>23</v>
      </c>
      <c r="B217" s="30" t="s">
        <v>6</v>
      </c>
      <c r="C217" s="30" t="s">
        <v>69</v>
      </c>
      <c r="D217" s="28">
        <v>397</v>
      </c>
      <c r="E217" s="37">
        <v>39717.69</v>
      </c>
      <c r="F217" s="47"/>
    </row>
    <row r="218" spans="1:6" s="20" customFormat="1" ht="19.899999999999999" customHeight="1" x14ac:dyDescent="0.2">
      <c r="A218" s="36" t="s">
        <v>23</v>
      </c>
      <c r="B218" s="30" t="s">
        <v>6</v>
      </c>
      <c r="C218" s="30" t="s">
        <v>70</v>
      </c>
      <c r="D218" s="28">
        <v>1213</v>
      </c>
      <c r="E218" s="37">
        <v>88159.09</v>
      </c>
      <c r="F218" s="47"/>
    </row>
    <row r="219" spans="1:6" s="20" customFormat="1" ht="19.899999999999999" customHeight="1" x14ac:dyDescent="0.2">
      <c r="A219" s="36" t="s">
        <v>23</v>
      </c>
      <c r="B219" s="30" t="s">
        <v>6</v>
      </c>
      <c r="C219" s="30" t="s">
        <v>71</v>
      </c>
      <c r="D219" s="28">
        <v>249</v>
      </c>
      <c r="E219" s="37">
        <v>21993.18</v>
      </c>
      <c r="F219" s="47"/>
    </row>
    <row r="220" spans="1:6" s="20" customFormat="1" ht="19.899999999999999" customHeight="1" x14ac:dyDescent="0.2">
      <c r="A220" s="36" t="s">
        <v>23</v>
      </c>
      <c r="B220" s="30" t="s">
        <v>5</v>
      </c>
      <c r="C220" s="30" t="s">
        <v>44</v>
      </c>
      <c r="D220" s="28">
        <v>196</v>
      </c>
      <c r="E220" s="37">
        <v>31019.61</v>
      </c>
      <c r="F220" s="47"/>
    </row>
    <row r="221" spans="1:6" s="20" customFormat="1" ht="19.899999999999999" customHeight="1" x14ac:dyDescent="0.2">
      <c r="A221" s="36" t="s">
        <v>23</v>
      </c>
      <c r="B221" s="30" t="s">
        <v>5</v>
      </c>
      <c r="C221" s="30" t="s">
        <v>45</v>
      </c>
      <c r="D221" s="28">
        <v>226</v>
      </c>
      <c r="E221" s="37">
        <v>26243.69</v>
      </c>
      <c r="F221" s="47"/>
    </row>
    <row r="222" spans="1:6" s="20" customFormat="1" ht="19.899999999999999" customHeight="1" x14ac:dyDescent="0.2">
      <c r="A222" s="36" t="s">
        <v>23</v>
      </c>
      <c r="B222" s="30" t="s">
        <v>5</v>
      </c>
      <c r="C222" s="30" t="s">
        <v>46</v>
      </c>
      <c r="D222" s="28">
        <v>294</v>
      </c>
      <c r="E222" s="37">
        <v>47921.919999999998</v>
      </c>
      <c r="F222" s="47"/>
    </row>
    <row r="223" spans="1:6" s="20" customFormat="1" ht="19.899999999999999" customHeight="1" x14ac:dyDescent="0.2">
      <c r="A223" s="36" t="s">
        <v>23</v>
      </c>
      <c r="B223" s="30" t="s">
        <v>5</v>
      </c>
      <c r="C223" s="30" t="s">
        <v>47</v>
      </c>
      <c r="D223" s="28">
        <v>265</v>
      </c>
      <c r="E223" s="37">
        <v>19131.8</v>
      </c>
      <c r="F223" s="47"/>
    </row>
    <row r="224" spans="1:6" s="20" customFormat="1" ht="19.899999999999999" customHeight="1" x14ac:dyDescent="0.2">
      <c r="A224" s="36" t="s">
        <v>23</v>
      </c>
      <c r="B224" s="30" t="s">
        <v>5</v>
      </c>
      <c r="C224" s="30" t="s">
        <v>48</v>
      </c>
      <c r="D224" s="28">
        <v>155</v>
      </c>
      <c r="E224" s="37">
        <v>14833.66</v>
      </c>
      <c r="F224" s="47"/>
    </row>
    <row r="225" spans="1:6" s="20" customFormat="1" ht="19.899999999999999" customHeight="1" x14ac:dyDescent="0.2">
      <c r="A225" s="36" t="s">
        <v>23</v>
      </c>
      <c r="B225" s="30" t="s">
        <v>5</v>
      </c>
      <c r="C225" s="30" t="s">
        <v>49</v>
      </c>
      <c r="D225" s="28">
        <v>197</v>
      </c>
      <c r="E225" s="37">
        <v>26901.97</v>
      </c>
      <c r="F225" s="47"/>
    </row>
    <row r="226" spans="1:6" s="20" customFormat="1" ht="19.899999999999999" customHeight="1" x14ac:dyDescent="0.2">
      <c r="A226" s="36" t="s">
        <v>23</v>
      </c>
      <c r="B226" s="30" t="s">
        <v>5</v>
      </c>
      <c r="C226" s="30" t="s">
        <v>50</v>
      </c>
      <c r="D226" s="28">
        <v>463</v>
      </c>
      <c r="E226" s="37">
        <v>51031.14</v>
      </c>
      <c r="F226" s="47"/>
    </row>
    <row r="227" spans="1:6" s="20" customFormat="1" ht="19.899999999999999" customHeight="1" x14ac:dyDescent="0.2">
      <c r="A227" s="36" t="s">
        <v>23</v>
      </c>
      <c r="B227" s="30" t="s">
        <v>5</v>
      </c>
      <c r="C227" s="30" t="s">
        <v>51</v>
      </c>
      <c r="D227" s="28">
        <v>212</v>
      </c>
      <c r="E227" s="37">
        <v>21152.400000000001</v>
      </c>
      <c r="F227" s="47"/>
    </row>
    <row r="228" spans="1:6" s="20" customFormat="1" ht="19.899999999999999" customHeight="1" x14ac:dyDescent="0.2">
      <c r="A228" s="36" t="s">
        <v>23</v>
      </c>
      <c r="B228" s="30" t="s">
        <v>5</v>
      </c>
      <c r="C228" s="30" t="s">
        <v>52</v>
      </c>
      <c r="D228" s="28">
        <v>75</v>
      </c>
      <c r="E228" s="37">
        <v>13703.78</v>
      </c>
      <c r="F228" s="47"/>
    </row>
    <row r="229" spans="1:6" s="20" customFormat="1" ht="19.899999999999999" customHeight="1" x14ac:dyDescent="0.2">
      <c r="A229" s="36" t="s">
        <v>23</v>
      </c>
      <c r="B229" s="30" t="s">
        <v>5</v>
      </c>
      <c r="C229" s="30" t="s">
        <v>53</v>
      </c>
      <c r="D229" s="28">
        <v>169</v>
      </c>
      <c r="E229" s="37">
        <v>5458.56</v>
      </c>
      <c r="F229" s="47"/>
    </row>
    <row r="230" spans="1:6" s="20" customFormat="1" ht="19.899999999999999" customHeight="1" x14ac:dyDescent="0.2">
      <c r="A230" s="36" t="s">
        <v>23</v>
      </c>
      <c r="B230" s="30" t="s">
        <v>5</v>
      </c>
      <c r="C230" s="30" t="s">
        <v>54</v>
      </c>
      <c r="D230" s="28">
        <v>205</v>
      </c>
      <c r="E230" s="37">
        <v>39829.96</v>
      </c>
      <c r="F230" s="47"/>
    </row>
    <row r="231" spans="1:6" s="20" customFormat="1" ht="19.899999999999999" customHeight="1" x14ac:dyDescent="0.2">
      <c r="A231" s="36" t="s">
        <v>23</v>
      </c>
      <c r="B231" s="30" t="s">
        <v>5</v>
      </c>
      <c r="C231" s="30" t="s">
        <v>55</v>
      </c>
      <c r="D231" s="28">
        <v>385</v>
      </c>
      <c r="E231" s="37">
        <v>23001.599999999999</v>
      </c>
      <c r="F231" s="47"/>
    </row>
    <row r="232" spans="1:6" s="20" customFormat="1" ht="19.899999999999999" customHeight="1" x14ac:dyDescent="0.2">
      <c r="A232" s="36" t="s">
        <v>23</v>
      </c>
      <c r="B232" s="30" t="s">
        <v>5</v>
      </c>
      <c r="C232" s="30" t="s">
        <v>56</v>
      </c>
      <c r="D232" s="28">
        <v>339</v>
      </c>
      <c r="E232" s="37">
        <v>54993.55</v>
      </c>
      <c r="F232" s="47"/>
    </row>
    <row r="233" spans="1:6" s="20" customFormat="1" ht="19.899999999999999" customHeight="1" x14ac:dyDescent="0.2">
      <c r="A233" s="36" t="s">
        <v>23</v>
      </c>
      <c r="B233" s="30" t="s">
        <v>5</v>
      </c>
      <c r="C233" s="30" t="s">
        <v>57</v>
      </c>
      <c r="D233" s="28">
        <v>422</v>
      </c>
      <c r="E233" s="37">
        <v>25157.62</v>
      </c>
      <c r="F233" s="47"/>
    </row>
    <row r="234" spans="1:6" s="20" customFormat="1" ht="19.899999999999999" customHeight="1" x14ac:dyDescent="0.2">
      <c r="A234" s="36" t="s">
        <v>23</v>
      </c>
      <c r="B234" s="30" t="s">
        <v>5</v>
      </c>
      <c r="C234" s="30" t="s">
        <v>58</v>
      </c>
      <c r="D234" s="28">
        <v>260</v>
      </c>
      <c r="E234" s="37">
        <v>24110.44</v>
      </c>
      <c r="F234" s="47"/>
    </row>
    <row r="235" spans="1:6" s="20" customFormat="1" ht="19.899999999999999" customHeight="1" x14ac:dyDescent="0.2">
      <c r="A235" s="36" t="s">
        <v>23</v>
      </c>
      <c r="B235" s="30" t="s">
        <v>3</v>
      </c>
      <c r="C235" s="30" t="s">
        <v>25</v>
      </c>
      <c r="D235" s="28">
        <v>436</v>
      </c>
      <c r="E235" s="37">
        <v>39518.58</v>
      </c>
      <c r="F235" s="47"/>
    </row>
    <row r="236" spans="1:6" s="20" customFormat="1" ht="19.899999999999999" customHeight="1" x14ac:dyDescent="0.2">
      <c r="A236" s="36" t="s">
        <v>23</v>
      </c>
      <c r="B236" s="30" t="s">
        <v>3</v>
      </c>
      <c r="C236" s="30" t="s">
        <v>26</v>
      </c>
      <c r="D236" s="28">
        <v>361</v>
      </c>
      <c r="E236" s="37">
        <v>62633.47</v>
      </c>
      <c r="F236" s="47"/>
    </row>
    <row r="237" spans="1:6" s="20" customFormat="1" ht="19.899999999999999" customHeight="1" x14ac:dyDescent="0.2">
      <c r="A237" s="36" t="s">
        <v>23</v>
      </c>
      <c r="B237" s="30" t="s">
        <v>3</v>
      </c>
      <c r="C237" s="30" t="s">
        <v>27</v>
      </c>
      <c r="D237" s="28">
        <v>175</v>
      </c>
      <c r="E237" s="37">
        <v>8459.06</v>
      </c>
      <c r="F237" s="47"/>
    </row>
    <row r="238" spans="1:6" s="20" customFormat="1" ht="19.899999999999999" customHeight="1" x14ac:dyDescent="0.2">
      <c r="A238" s="36" t="s">
        <v>23</v>
      </c>
      <c r="B238" s="30" t="s">
        <v>3</v>
      </c>
      <c r="C238" s="30" t="s">
        <v>28</v>
      </c>
      <c r="D238" s="28">
        <v>500</v>
      </c>
      <c r="E238" s="37">
        <v>37529.230000000003</v>
      </c>
      <c r="F238" s="47"/>
    </row>
    <row r="239" spans="1:6" s="20" customFormat="1" ht="19.899999999999999" customHeight="1" x14ac:dyDescent="0.2">
      <c r="A239" s="36" t="s">
        <v>23</v>
      </c>
      <c r="B239" s="30" t="s">
        <v>3</v>
      </c>
      <c r="C239" s="30" t="s">
        <v>29</v>
      </c>
      <c r="D239" s="28">
        <v>698</v>
      </c>
      <c r="E239" s="37">
        <v>112411.4</v>
      </c>
      <c r="F239" s="47"/>
    </row>
    <row r="240" spans="1:6" s="20" customFormat="1" ht="19.899999999999999" customHeight="1" x14ac:dyDescent="0.2">
      <c r="A240" s="36" t="s">
        <v>23</v>
      </c>
      <c r="B240" s="30" t="s">
        <v>3</v>
      </c>
      <c r="C240" s="30" t="s">
        <v>30</v>
      </c>
      <c r="D240" s="28">
        <v>628</v>
      </c>
      <c r="E240" s="37">
        <v>97188.83</v>
      </c>
      <c r="F240" s="47"/>
    </row>
    <row r="241" spans="1:6" s="20" customFormat="1" ht="19.899999999999999" customHeight="1" x14ac:dyDescent="0.2">
      <c r="A241" s="36" t="s">
        <v>23</v>
      </c>
      <c r="B241" s="30" t="s">
        <v>3</v>
      </c>
      <c r="C241" s="30" t="s">
        <v>31</v>
      </c>
      <c r="D241" s="28">
        <v>193</v>
      </c>
      <c r="E241" s="37">
        <v>38318.46</v>
      </c>
      <c r="F241" s="47"/>
    </row>
    <row r="242" spans="1:6" s="20" customFormat="1" ht="19.899999999999999" customHeight="1" x14ac:dyDescent="0.2">
      <c r="A242" s="36" t="s">
        <v>23</v>
      </c>
      <c r="B242" s="30" t="s">
        <v>3</v>
      </c>
      <c r="C242" s="30" t="s">
        <v>32</v>
      </c>
      <c r="D242" s="28">
        <v>222</v>
      </c>
      <c r="E242" s="37">
        <v>19278.53</v>
      </c>
      <c r="F242" s="47"/>
    </row>
    <row r="243" spans="1:6" s="20" customFormat="1" ht="19.899999999999999" customHeight="1" x14ac:dyDescent="0.2">
      <c r="A243" s="36" t="s">
        <v>23</v>
      </c>
      <c r="B243" s="30" t="s">
        <v>3</v>
      </c>
      <c r="C243" s="30" t="s">
        <v>33</v>
      </c>
      <c r="D243" s="28">
        <v>286</v>
      </c>
      <c r="E243" s="37">
        <v>40062.21</v>
      </c>
      <c r="F243" s="47"/>
    </row>
    <row r="244" spans="1:6" s="20" customFormat="1" ht="19.899999999999999" customHeight="1" x14ac:dyDescent="0.2">
      <c r="A244" s="36" t="s">
        <v>23</v>
      </c>
      <c r="B244" s="30" t="s">
        <v>3</v>
      </c>
      <c r="C244" s="30" t="s">
        <v>34</v>
      </c>
      <c r="D244" s="28">
        <v>276</v>
      </c>
      <c r="E244" s="37">
        <v>29727.53</v>
      </c>
      <c r="F244" s="47"/>
    </row>
    <row r="245" spans="1:6" s="20" customFormat="1" ht="19.899999999999999" customHeight="1" x14ac:dyDescent="0.2">
      <c r="A245" s="36" t="s">
        <v>23</v>
      </c>
      <c r="B245" s="31" t="s">
        <v>3</v>
      </c>
      <c r="C245" s="30" t="s">
        <v>35</v>
      </c>
      <c r="D245" s="28">
        <v>425</v>
      </c>
      <c r="E245" s="37">
        <v>30746.080000000002</v>
      </c>
      <c r="F245" s="47"/>
    </row>
    <row r="246" spans="1:6" s="20" customFormat="1" ht="19.899999999999999" customHeight="1" x14ac:dyDescent="0.2">
      <c r="A246" s="36" t="s">
        <v>23</v>
      </c>
      <c r="B246" s="30" t="s">
        <v>3</v>
      </c>
      <c r="C246" s="30" t="s">
        <v>36</v>
      </c>
      <c r="D246" s="28">
        <v>68</v>
      </c>
      <c r="E246" s="37">
        <v>16874.38</v>
      </c>
      <c r="F246" s="47"/>
    </row>
    <row r="247" spans="1:6" s="20" customFormat="1" ht="19.899999999999999" customHeight="1" x14ac:dyDescent="0.2">
      <c r="A247" s="36" t="s">
        <v>23</v>
      </c>
      <c r="B247" s="30" t="s">
        <v>3</v>
      </c>
      <c r="C247" s="30" t="s">
        <v>37</v>
      </c>
      <c r="D247" s="28">
        <v>205</v>
      </c>
      <c r="E247" s="37">
        <v>34796.65</v>
      </c>
      <c r="F247" s="47"/>
    </row>
    <row r="248" spans="1:6" s="20" customFormat="1" ht="19.899999999999999" customHeight="1" x14ac:dyDescent="0.2">
      <c r="A248" s="36" t="s">
        <v>23</v>
      </c>
      <c r="B248" s="30" t="s">
        <v>3</v>
      </c>
      <c r="C248" s="30" t="s">
        <v>38</v>
      </c>
      <c r="D248" s="28">
        <v>146</v>
      </c>
      <c r="E248" s="37">
        <v>13965.61</v>
      </c>
      <c r="F248" s="47"/>
    </row>
    <row r="249" spans="1:6" s="20" customFormat="1" ht="19.899999999999999" customHeight="1" x14ac:dyDescent="0.2">
      <c r="A249" s="36" t="s">
        <v>307</v>
      </c>
      <c r="B249" s="30" t="s">
        <v>11</v>
      </c>
      <c r="C249" s="30" t="s">
        <v>150</v>
      </c>
      <c r="D249" s="28">
        <v>148</v>
      </c>
      <c r="E249" s="37">
        <v>2173.36</v>
      </c>
      <c r="F249" s="47"/>
    </row>
    <row r="250" spans="1:6" s="20" customFormat="1" ht="19.899999999999999" customHeight="1" x14ac:dyDescent="0.2">
      <c r="A250" s="36" t="s">
        <v>307</v>
      </c>
      <c r="B250" s="30" t="s">
        <v>11</v>
      </c>
      <c r="C250" s="30" t="s">
        <v>151</v>
      </c>
      <c r="D250" s="28">
        <v>161</v>
      </c>
      <c r="E250" s="37">
        <v>4705.13</v>
      </c>
      <c r="F250" s="47"/>
    </row>
    <row r="251" spans="1:6" s="20" customFormat="1" ht="19.899999999999999" customHeight="1" x14ac:dyDescent="0.2">
      <c r="A251" s="36" t="s">
        <v>307</v>
      </c>
      <c r="B251" s="30" t="s">
        <v>11</v>
      </c>
      <c r="C251" s="30" t="s">
        <v>152</v>
      </c>
      <c r="D251" s="28">
        <v>60</v>
      </c>
      <c r="E251" s="37">
        <v>1140.28</v>
      </c>
      <c r="F251" s="47"/>
    </row>
    <row r="252" spans="1:6" s="20" customFormat="1" ht="19.899999999999999" customHeight="1" x14ac:dyDescent="0.2">
      <c r="A252" s="36" t="s">
        <v>307</v>
      </c>
      <c r="B252" s="30" t="s">
        <v>11</v>
      </c>
      <c r="C252" s="30" t="s">
        <v>153</v>
      </c>
      <c r="D252" s="28">
        <v>59</v>
      </c>
      <c r="E252" s="37">
        <v>1421.28</v>
      </c>
      <c r="F252" s="47"/>
    </row>
    <row r="253" spans="1:6" s="20" customFormat="1" ht="19.899999999999999" customHeight="1" x14ac:dyDescent="0.2">
      <c r="A253" s="36" t="s">
        <v>307</v>
      </c>
      <c r="B253" s="30" t="s">
        <v>11</v>
      </c>
      <c r="C253" s="30" t="s">
        <v>154</v>
      </c>
      <c r="D253" s="28">
        <v>165</v>
      </c>
      <c r="E253" s="37">
        <v>2787.67</v>
      </c>
      <c r="F253" s="47"/>
    </row>
    <row r="254" spans="1:6" s="20" customFormat="1" ht="19.899999999999999" customHeight="1" x14ac:dyDescent="0.2">
      <c r="A254" s="36" t="s">
        <v>307</v>
      </c>
      <c r="B254" s="30" t="s">
        <v>11</v>
      </c>
      <c r="C254" s="30" t="s">
        <v>155</v>
      </c>
      <c r="D254" s="28">
        <v>116</v>
      </c>
      <c r="E254" s="37">
        <v>1542.07</v>
      </c>
      <c r="F254" s="47"/>
    </row>
    <row r="255" spans="1:6" s="20" customFormat="1" ht="19.899999999999999" customHeight="1" x14ac:dyDescent="0.2">
      <c r="A255" s="36" t="s">
        <v>307</v>
      </c>
      <c r="B255" s="30" t="s">
        <v>11</v>
      </c>
      <c r="C255" s="30" t="s">
        <v>156</v>
      </c>
      <c r="D255" s="28">
        <v>87</v>
      </c>
      <c r="E255" s="37">
        <v>1402.94</v>
      </c>
      <c r="F255" s="47"/>
    </row>
    <row r="256" spans="1:6" s="20" customFormat="1" ht="19.899999999999999" customHeight="1" x14ac:dyDescent="0.2">
      <c r="A256" s="36" t="s">
        <v>307</v>
      </c>
      <c r="B256" s="30" t="s">
        <v>11</v>
      </c>
      <c r="C256" s="30" t="s">
        <v>157</v>
      </c>
      <c r="D256" s="28">
        <v>12</v>
      </c>
      <c r="E256" s="37">
        <v>254.27</v>
      </c>
      <c r="F256" s="47"/>
    </row>
    <row r="257" spans="1:6" s="20" customFormat="1" ht="19.899999999999999" customHeight="1" x14ac:dyDescent="0.2">
      <c r="A257" s="36" t="s">
        <v>307</v>
      </c>
      <c r="B257" s="30" t="s">
        <v>11</v>
      </c>
      <c r="C257" s="30" t="s">
        <v>158</v>
      </c>
      <c r="D257" s="28">
        <v>38</v>
      </c>
      <c r="E257" s="37">
        <v>825.5</v>
      </c>
      <c r="F257" s="47"/>
    </row>
    <row r="258" spans="1:6" s="20" customFormat="1" ht="19.899999999999999" customHeight="1" x14ac:dyDescent="0.2">
      <c r="A258" s="36" t="s">
        <v>307</v>
      </c>
      <c r="B258" s="30" t="s">
        <v>11</v>
      </c>
      <c r="C258" s="30" t="s">
        <v>159</v>
      </c>
      <c r="D258" s="28">
        <v>26</v>
      </c>
      <c r="E258" s="37">
        <v>559.02</v>
      </c>
      <c r="F258" s="47"/>
    </row>
    <row r="259" spans="1:6" s="20" customFormat="1" ht="19.899999999999999" customHeight="1" x14ac:dyDescent="0.2">
      <c r="A259" s="36" t="s">
        <v>307</v>
      </c>
      <c r="B259" s="30" t="s">
        <v>11</v>
      </c>
      <c r="C259" s="30" t="s">
        <v>160</v>
      </c>
      <c r="D259" s="28">
        <v>60</v>
      </c>
      <c r="E259" s="37">
        <v>711.45</v>
      </c>
      <c r="F259" s="47"/>
    </row>
    <row r="260" spans="1:6" s="20" customFormat="1" ht="19.899999999999999" customHeight="1" x14ac:dyDescent="0.2">
      <c r="A260" s="36" t="s">
        <v>307</v>
      </c>
      <c r="B260" s="30" t="s">
        <v>11</v>
      </c>
      <c r="C260" s="30" t="s">
        <v>161</v>
      </c>
      <c r="D260" s="28">
        <v>276</v>
      </c>
      <c r="E260" s="37">
        <v>4606.34</v>
      </c>
      <c r="F260" s="47"/>
    </row>
    <row r="261" spans="1:6" s="20" customFormat="1" ht="19.899999999999999" customHeight="1" x14ac:dyDescent="0.2">
      <c r="A261" s="36" t="s">
        <v>307</v>
      </c>
      <c r="B261" s="30" t="s">
        <v>10</v>
      </c>
      <c r="C261" s="30" t="s">
        <v>137</v>
      </c>
      <c r="D261" s="28">
        <v>239</v>
      </c>
      <c r="E261" s="37">
        <v>18395.759999999998</v>
      </c>
      <c r="F261" s="47"/>
    </row>
    <row r="262" spans="1:6" s="20" customFormat="1" ht="19.899999999999999" customHeight="1" x14ac:dyDescent="0.2">
      <c r="A262" s="36" t="s">
        <v>307</v>
      </c>
      <c r="B262" s="30" t="s">
        <v>10</v>
      </c>
      <c r="C262" s="30" t="s">
        <v>138</v>
      </c>
      <c r="D262" s="28">
        <v>98</v>
      </c>
      <c r="E262" s="37">
        <v>1667.13</v>
      </c>
      <c r="F262" s="47"/>
    </row>
    <row r="263" spans="1:6" s="33" customFormat="1" ht="19.899999999999999" customHeight="1" x14ac:dyDescent="0.2">
      <c r="A263" s="36" t="s">
        <v>307</v>
      </c>
      <c r="B263" s="30" t="s">
        <v>10</v>
      </c>
      <c r="C263" s="30" t="s">
        <v>139</v>
      </c>
      <c r="D263" s="28">
        <v>15</v>
      </c>
      <c r="E263" s="37">
        <v>979.76</v>
      </c>
      <c r="F263" s="53"/>
    </row>
    <row r="264" spans="1:6" s="33" customFormat="1" ht="19.899999999999999" customHeight="1" x14ac:dyDescent="0.2">
      <c r="A264" s="36" t="s">
        <v>307</v>
      </c>
      <c r="B264" s="30" t="s">
        <v>10</v>
      </c>
      <c r="C264" s="30" t="s">
        <v>140</v>
      </c>
      <c r="D264" s="28">
        <v>4</v>
      </c>
      <c r="E264" s="37">
        <v>152.71</v>
      </c>
      <c r="F264" s="53"/>
    </row>
    <row r="265" spans="1:6" s="32" customFormat="1" ht="19.899999999999999" customHeight="1" x14ac:dyDescent="0.2">
      <c r="A265" s="36" t="s">
        <v>307</v>
      </c>
      <c r="B265" s="30" t="s">
        <v>10</v>
      </c>
      <c r="C265" s="30" t="s">
        <v>141</v>
      </c>
      <c r="D265" s="28">
        <v>49</v>
      </c>
      <c r="E265" s="37">
        <v>659.92</v>
      </c>
      <c r="F265" s="54"/>
    </row>
    <row r="266" spans="1:6" s="32" customFormat="1" ht="19.899999999999999" customHeight="1" x14ac:dyDescent="0.2">
      <c r="A266" s="36" t="s">
        <v>307</v>
      </c>
      <c r="B266" s="30" t="s">
        <v>10</v>
      </c>
      <c r="C266" s="30" t="s">
        <v>142</v>
      </c>
      <c r="D266" s="28">
        <v>50</v>
      </c>
      <c r="E266" s="37">
        <v>458.54</v>
      </c>
      <c r="F266" s="54"/>
    </row>
    <row r="267" spans="1:6" s="32" customFormat="1" ht="19.899999999999999" customHeight="1" x14ac:dyDescent="0.2">
      <c r="A267" s="36" t="s">
        <v>307</v>
      </c>
      <c r="B267" s="30" t="s">
        <v>10</v>
      </c>
      <c r="C267" s="30" t="s">
        <v>143</v>
      </c>
      <c r="D267" s="28">
        <v>42</v>
      </c>
      <c r="E267" s="37">
        <v>271.45999999999998</v>
      </c>
      <c r="F267" s="54"/>
    </row>
    <row r="268" spans="1:6" s="32" customFormat="1" ht="19.899999999999999" customHeight="1" x14ac:dyDescent="0.2">
      <c r="A268" s="36" t="s">
        <v>307</v>
      </c>
      <c r="B268" s="30" t="s">
        <v>10</v>
      </c>
      <c r="C268" s="30" t="s">
        <v>144</v>
      </c>
      <c r="D268" s="28">
        <v>27</v>
      </c>
      <c r="E268" s="37">
        <v>356.06</v>
      </c>
      <c r="F268" s="54"/>
    </row>
    <row r="269" spans="1:6" s="32" customFormat="1" ht="19.899999999999999" customHeight="1" x14ac:dyDescent="0.2">
      <c r="A269" s="36" t="s">
        <v>307</v>
      </c>
      <c r="B269" s="30" t="s">
        <v>10</v>
      </c>
      <c r="C269" s="30" t="s">
        <v>146</v>
      </c>
      <c r="D269" s="28">
        <v>128</v>
      </c>
      <c r="E269" s="37">
        <v>2315.9899999999998</v>
      </c>
      <c r="F269" s="54"/>
    </row>
    <row r="270" spans="1:6" s="32" customFormat="1" ht="19.899999999999999" customHeight="1" x14ac:dyDescent="0.2">
      <c r="A270" s="36" t="s">
        <v>307</v>
      </c>
      <c r="B270" s="31" t="s">
        <v>10</v>
      </c>
      <c r="C270" s="30" t="s">
        <v>147</v>
      </c>
      <c r="D270" s="28">
        <v>218</v>
      </c>
      <c r="E270" s="37">
        <v>5014.6899999999996</v>
      </c>
      <c r="F270" s="54"/>
    </row>
    <row r="271" spans="1:6" s="32" customFormat="1" ht="19.899999999999999" customHeight="1" x14ac:dyDescent="0.2">
      <c r="A271" s="36" t="s">
        <v>307</v>
      </c>
      <c r="B271" s="30" t="s">
        <v>10</v>
      </c>
      <c r="C271" s="30" t="s">
        <v>149</v>
      </c>
      <c r="D271" s="28">
        <v>8</v>
      </c>
      <c r="E271" s="37">
        <v>85.78</v>
      </c>
      <c r="F271" s="54"/>
    </row>
    <row r="272" spans="1:6" s="32" customFormat="1" ht="19.899999999999999" customHeight="1" x14ac:dyDescent="0.2">
      <c r="A272" s="36" t="s">
        <v>307</v>
      </c>
      <c r="B272" s="30" t="s">
        <v>312</v>
      </c>
      <c r="C272" s="30" t="s">
        <v>72</v>
      </c>
      <c r="D272" s="28">
        <v>134</v>
      </c>
      <c r="E272" s="37">
        <v>7749.25</v>
      </c>
      <c r="F272" s="54"/>
    </row>
    <row r="273" spans="1:6" s="32" customFormat="1" ht="19.899999999999999" customHeight="1" x14ac:dyDescent="0.2">
      <c r="A273" s="36" t="s">
        <v>307</v>
      </c>
      <c r="B273" s="30" t="s">
        <v>312</v>
      </c>
      <c r="C273" s="30" t="s">
        <v>73</v>
      </c>
      <c r="D273" s="28">
        <v>77</v>
      </c>
      <c r="E273" s="37">
        <v>5123.92</v>
      </c>
      <c r="F273" s="54"/>
    </row>
    <row r="274" spans="1:6" s="32" customFormat="1" ht="19.899999999999999" customHeight="1" x14ac:dyDescent="0.2">
      <c r="A274" s="36" t="s">
        <v>307</v>
      </c>
      <c r="B274" s="30" t="s">
        <v>312</v>
      </c>
      <c r="C274" s="30" t="s">
        <v>74</v>
      </c>
      <c r="D274" s="28">
        <v>114</v>
      </c>
      <c r="E274" s="37">
        <v>7205.89</v>
      </c>
      <c r="F274" s="54"/>
    </row>
    <row r="275" spans="1:6" s="32" customFormat="1" ht="19.899999999999999" customHeight="1" x14ac:dyDescent="0.2">
      <c r="A275" s="36" t="s">
        <v>307</v>
      </c>
      <c r="B275" s="30" t="s">
        <v>312</v>
      </c>
      <c r="C275" s="30" t="s">
        <v>75</v>
      </c>
      <c r="D275" s="28">
        <v>171</v>
      </c>
      <c r="E275" s="37">
        <v>32642.95</v>
      </c>
      <c r="F275" s="54"/>
    </row>
    <row r="276" spans="1:6" s="32" customFormat="1" ht="19.899999999999999" customHeight="1" x14ac:dyDescent="0.2">
      <c r="A276" s="36" t="s">
        <v>307</v>
      </c>
      <c r="B276" s="30" t="s">
        <v>312</v>
      </c>
      <c r="C276" s="30" t="s">
        <v>76</v>
      </c>
      <c r="D276" s="28">
        <v>102</v>
      </c>
      <c r="E276" s="37">
        <v>5520.05</v>
      </c>
      <c r="F276" s="54"/>
    </row>
    <row r="277" spans="1:6" s="32" customFormat="1" ht="19.899999999999999" customHeight="1" x14ac:dyDescent="0.2">
      <c r="A277" s="36" t="s">
        <v>307</v>
      </c>
      <c r="B277" s="30" t="s">
        <v>312</v>
      </c>
      <c r="C277" s="30" t="s">
        <v>77</v>
      </c>
      <c r="D277" s="28">
        <v>232</v>
      </c>
      <c r="E277" s="37">
        <v>34791.370000000003</v>
      </c>
      <c r="F277" s="54"/>
    </row>
    <row r="278" spans="1:6" s="32" customFormat="1" ht="19.899999999999999" customHeight="1" x14ac:dyDescent="0.2">
      <c r="A278" s="36" t="s">
        <v>307</v>
      </c>
      <c r="B278" s="30" t="s">
        <v>312</v>
      </c>
      <c r="C278" s="30" t="s">
        <v>78</v>
      </c>
      <c r="D278" s="28">
        <v>477</v>
      </c>
      <c r="E278" s="37">
        <v>70203.100000000006</v>
      </c>
      <c r="F278" s="54"/>
    </row>
    <row r="279" spans="1:6" s="32" customFormat="1" ht="19.899999999999999" customHeight="1" x14ac:dyDescent="0.2">
      <c r="A279" s="36" t="s">
        <v>307</v>
      </c>
      <c r="B279" s="30" t="s">
        <v>312</v>
      </c>
      <c r="C279" s="30" t="s">
        <v>79</v>
      </c>
      <c r="D279" s="28">
        <v>98</v>
      </c>
      <c r="E279" s="37">
        <v>5719.36</v>
      </c>
      <c r="F279" s="54"/>
    </row>
    <row r="280" spans="1:6" s="32" customFormat="1" ht="19.899999999999999" customHeight="1" x14ac:dyDescent="0.2">
      <c r="A280" s="36" t="s">
        <v>307</v>
      </c>
      <c r="B280" s="30" t="s">
        <v>312</v>
      </c>
      <c r="C280" s="30" t="s">
        <v>80</v>
      </c>
      <c r="D280" s="28">
        <v>100</v>
      </c>
      <c r="E280" s="37">
        <v>2060.09</v>
      </c>
      <c r="F280" s="54"/>
    </row>
    <row r="281" spans="1:6" s="32" customFormat="1" ht="19.899999999999999" customHeight="1" x14ac:dyDescent="0.2">
      <c r="A281" s="36" t="s">
        <v>307</v>
      </c>
      <c r="B281" s="30" t="s">
        <v>312</v>
      </c>
      <c r="C281" s="30" t="s">
        <v>81</v>
      </c>
      <c r="D281" s="28">
        <v>91</v>
      </c>
      <c r="E281" s="37">
        <v>9565.5300000000007</v>
      </c>
      <c r="F281" s="54"/>
    </row>
    <row r="282" spans="1:6" s="32" customFormat="1" ht="19.899999999999999" customHeight="1" x14ac:dyDescent="0.2">
      <c r="A282" s="36" t="s">
        <v>307</v>
      </c>
      <c r="B282" s="30" t="s">
        <v>312</v>
      </c>
      <c r="C282" s="30" t="s">
        <v>82</v>
      </c>
      <c r="D282" s="28">
        <v>503</v>
      </c>
      <c r="E282" s="37">
        <v>12984.68</v>
      </c>
      <c r="F282" s="54"/>
    </row>
    <row r="283" spans="1:6" x14ac:dyDescent="0.3">
      <c r="A283" s="55" t="s">
        <v>0</v>
      </c>
      <c r="B283" s="55"/>
      <c r="C283" s="56"/>
      <c r="D283" s="18">
        <f>SUM(D7:D282)</f>
        <v>66974</v>
      </c>
      <c r="E283" s="18">
        <f>SUM(E7:E282)</f>
        <v>2953723.0899999975</v>
      </c>
    </row>
    <row r="285" spans="1:6" x14ac:dyDescent="0.3">
      <c r="A285" s="5" t="s">
        <v>304</v>
      </c>
    </row>
  </sheetData>
  <mergeCells count="3">
    <mergeCell ref="A2:E2"/>
    <mergeCell ref="A3:E3"/>
    <mergeCell ref="A283:C28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EF1F46-6A04-46BD-8D97-3148D7BA90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7752E2-0B6F-4FED-9AC3-0312140309CA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3.xml><?xml version="1.0" encoding="utf-8"?>
<ds:datastoreItem xmlns:ds="http://schemas.openxmlformats.org/officeDocument/2006/customXml" ds:itemID="{611123E3-FB1A-454B-A24F-6E41EF16C8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José Inácio</cp:lastModifiedBy>
  <cp:lastPrinted>2022-12-02T12:00:44Z</cp:lastPrinted>
  <dcterms:created xsi:type="dcterms:W3CDTF">2005-06-07T10:28:49Z</dcterms:created>
  <dcterms:modified xsi:type="dcterms:W3CDTF">2025-07-07T15:25:28Z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