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poio Associado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Concelho!$A$7:$G$164</definedName>
    <definedName name="_xlnm._FilterDatabase" localSheetId="0" hidden="1">NUTII!$A$7:$H$19</definedName>
    <definedName name="_xlnm._FilterDatabase" localSheetId="1" hidden="1">NUTIII!$A$7:$E$39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5" l="1"/>
  <c r="D19" i="15"/>
</calcChain>
</file>

<file path=xl/sharedStrings.xml><?xml version="1.0" encoding="utf-8"?>
<sst xmlns="http://schemas.openxmlformats.org/spreadsheetml/2006/main" count="804" uniqueCount="161">
  <si>
    <t>INTERVENÇÃO</t>
  </si>
  <si>
    <t>NUT II</t>
  </si>
  <si>
    <t>NUT III</t>
  </si>
  <si>
    <t>CONCELHO</t>
  </si>
  <si>
    <t>DADOS DE PAGAMENTO PU 2023</t>
  </si>
  <si>
    <t>Nº BENEFICIÁRIOS</t>
  </si>
  <si>
    <t>Fonte: IFAP - 2024-06-25</t>
  </si>
  <si>
    <t>ÁREA (HA)</t>
  </si>
  <si>
    <t>MONTANTE (€)</t>
  </si>
  <si>
    <t xml:space="preserve">PAGAMENTOS NATURA </t>
  </si>
  <si>
    <t>NORTE</t>
  </si>
  <si>
    <t>ALGARVE</t>
  </si>
  <si>
    <t>CENTRO</t>
  </si>
  <si>
    <t>ÁREA METROPOLITANA DE LISBOA</t>
  </si>
  <si>
    <t>ALENTEJO</t>
  </si>
  <si>
    <t>ALTO MINHO</t>
  </si>
  <si>
    <t>ÁREA METROPOLITANA DO PORTO</t>
  </si>
  <si>
    <t>ALTO TAMEGA</t>
  </si>
  <si>
    <t>TAMEGA E SOUSA</t>
  </si>
  <si>
    <t>DOURO</t>
  </si>
  <si>
    <t>TERRAS DE TRÁS-OS-MONTES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</si>
  <si>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</si>
  <si>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</si>
  <si>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</si>
  <si>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</si>
  <si>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</si>
  <si>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</si>
  <si>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ALENTEJO LITORAL</t>
  </si>
  <si>
    <t>BAIXO ALENTEJO</t>
  </si>
  <si>
    <t>LEZIRIA DO TEJO</t>
  </si>
  <si>
    <t>ALTO ALENTEJO</t>
  </si>
  <si>
    <t>ALENTEJO CENTRAL</t>
  </si>
  <si>
    <t>MELGACO</t>
  </si>
  <si>
    <t>AROUCA</t>
  </si>
  <si>
    <t>CHAVES</t>
  </si>
  <si>
    <t>RIBEIRA DE PENA</t>
  </si>
  <si>
    <t>VILA POUCA DE AGUIAR</t>
  </si>
  <si>
    <t>BAIAO</t>
  </si>
  <si>
    <t>CINFAES</t>
  </si>
  <si>
    <t>CASTELO DE PAIVA</t>
  </si>
  <si>
    <t>RESENDE</t>
  </si>
  <si>
    <t>FREIXO ESPADA A CINTA</t>
  </si>
  <si>
    <t>LAMEGO</t>
  </si>
  <si>
    <t>TORRE DE MONCORVO</t>
  </si>
  <si>
    <t>SABROSA</t>
  </si>
  <si>
    <t>SANTA MARTA DE PENAGUIAO</t>
  </si>
  <si>
    <t>VILA NOVA DE FOZ COA</t>
  </si>
  <si>
    <t>VILA REAL</t>
  </si>
  <si>
    <t>ALFANDEGA DA FE</t>
  </si>
  <si>
    <t>BRAGANCA</t>
  </si>
  <si>
    <t>MACEDO DE CAVALEIROS</t>
  </si>
  <si>
    <t>MIRANDA DO DOURO</t>
  </si>
  <si>
    <t>MIRANDELA</t>
  </si>
  <si>
    <t>MOGADOURO</t>
  </si>
  <si>
    <t>VIMIOSO</t>
  </si>
  <si>
    <t>VINHAIS</t>
  </si>
  <si>
    <t>ALBUFEIRA</t>
  </si>
  <si>
    <t>ALCOUTIM</t>
  </si>
  <si>
    <t>ALJEZUR</t>
  </si>
  <si>
    <t>CASTRO MARIM</t>
  </si>
  <si>
    <t>LAGOA (ALGARVE)</t>
  </si>
  <si>
    <t>LAGOS</t>
  </si>
  <si>
    <t>LOULE</t>
  </si>
  <si>
    <t>MONCHIQUE</t>
  </si>
  <si>
    <t>SAO BRAS DE ALPORTEL</t>
  </si>
  <si>
    <t>SILVES</t>
  </si>
  <si>
    <t>TAVIRA</t>
  </si>
  <si>
    <t>VILA DO BISPO</t>
  </si>
  <si>
    <t>GOIS</t>
  </si>
  <si>
    <t>LOUSA</t>
  </si>
  <si>
    <t>OLIVEIRA DO HOSPITAL</t>
  </si>
  <si>
    <t>ALVAIAZERE</t>
  </si>
  <si>
    <t>ANSIAO</t>
  </si>
  <si>
    <t>POMBAL</t>
  </si>
  <si>
    <t>PORTO DE MOS</t>
  </si>
  <si>
    <t>CASTRO DAIRE</t>
  </si>
  <si>
    <t>SAO PEDRO DO SUL</t>
  </si>
  <si>
    <t>SATAO</t>
  </si>
  <si>
    <t>CASTELO BRANCO</t>
  </si>
  <si>
    <t>IDANHA-A-NOVA</t>
  </si>
  <si>
    <t>PENAMACOR</t>
  </si>
  <si>
    <t>VILA VELHA DE RODAO</t>
  </si>
  <si>
    <t>ABRANTES</t>
  </si>
  <si>
    <t>ALCANENA</t>
  </si>
  <si>
    <t>FERREIRA DO ZEZERE</t>
  </si>
  <si>
    <t>TOMAR</t>
  </si>
  <si>
    <t>TORRES NOVAS</t>
  </si>
  <si>
    <t>OUREM</t>
  </si>
  <si>
    <t>BELMONTE</t>
  </si>
  <si>
    <t>ALMEIDA</t>
  </si>
  <si>
    <t>CELORICO DA BEIRA</t>
  </si>
  <si>
    <t>COVILHA</t>
  </si>
  <si>
    <t>FIGUEIRA DE CASTELO RODRIGO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</si>
  <si>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</si>
  <si>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</si>
  <si>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</si>
  <si>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</si>
  <si>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</si>
  <si>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</si>
  <si>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</si>
  <si>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</si>
  <si>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MONTIJO</t>
  </si>
  <si>
    <t>PALMELA</t>
  </si>
  <si>
    <t>SESIMBRA</t>
  </si>
  <si>
    <t>SETUBAL</t>
  </si>
  <si>
    <t>ALCACER DO SAL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</si>
  <si>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</si>
  <si>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</si>
  <si>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</si>
  <si>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</si>
  <si>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</si>
  <si>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</si>
  <si>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</si>
  <si>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</si>
  <si>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</si>
  <si>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</si>
  <si>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</si>
  <si>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</si>
  <si>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</si>
  <si>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</si>
  <si>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</si>
  <si>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</si>
  <si>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</si>
  <si>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CHAMUSCA</t>
  </si>
  <si>
    <t>CORUCHE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</si>
  <si>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</si>
  <si>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</si>
  <si>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</si>
  <si>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</si>
  <si>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</si>
  <si>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</si>
  <si>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</si>
  <si>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</si>
  <si>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</si>
  <si>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</si>
  <si>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</si>
  <si>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</si>
  <si>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</si>
  <si>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</si>
  <si>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</si>
  <si>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</si>
  <si>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</si>
  <si>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</si>
  <si>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</si>
  <si>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</si>
  <si>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</si>
  <si>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</si>
  <si>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</si>
  <si>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</si>
  <si>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</si>
  <si>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</si>
  <si>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</si>
  <si>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</si>
  <si>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</si>
  <si>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</si>
  <si>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</si>
  <si>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</si>
  <si>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</si>
  <si>
    <t>Pagamento Natura - classificação tipo 1</t>
  </si>
  <si>
    <t>Pagamento Natura - classificação tipo 2</t>
  </si>
  <si>
    <t>Pagamento Natura - classificação tipo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</si>
</sst>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6" borderId="0" xfId="0" applyNumberFormat="1" applyFont="1" applyFill="1" applyAlignment="1">
      <alignment horizontal="right" vertical="center" wrapText="1" indent="1"/>
    </xf>
    <xf numFmtId="3" fontId="8" fillId="6" borderId="0" xfId="0" applyNumberFormat="1" applyFont="1" applyFill="1" applyAlignment="1">
      <alignment horizontal="right" inden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0" borderId="20" xfId="4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12" fillId="0" borderId="18" xfId="4" applyNumberFormat="1" applyFont="1" applyFill="1" applyBorder="1" applyAlignment="1">
      <alignment horizontal="right" vertical="center" indent="1"/>
    </xf>
    <xf numFmtId="3" fontId="13" fillId="0" borderId="18" xfId="4" applyNumberFormat="1" applyFont="1" applyFill="1" applyBorder="1" applyAlignment="1">
      <alignment horizontal="right" vertical="center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14" fillId="0" borderId="18" xfId="4" applyNumberFormat="1" applyFont="1" applyFill="1" applyBorder="1" applyAlignment="1">
      <alignment horizontal="right" vertical="center" indent="1"/>
    </xf>
    <xf numFmtId="3" fontId="14" fillId="4" borderId="18" xfId="4" applyNumberFormat="1" applyFont="1" applyFill="1" applyBorder="1" applyAlignment="1">
      <alignment horizontal="right" vertical="center" indent="1"/>
    </xf>
    <xf numFmtId="3" fontId="7" fillId="0" borderId="0" xfId="1" applyNumberFormat="1" applyFont="1"/>
    <xf numFmtId="0" fontId="16" fillId="0" borderId="0" xfId="1" applyFont="1" applyAlignment="1">
      <alignment vertical="center"/>
    </xf>
    <xf numFmtId="0" fontId="7" fillId="3" borderId="0" xfId="3" applyFont="1" applyFill="1" applyAlignment="1">
      <alignment horizontal="left" vertical="center" indent="1"/>
    </xf>
    <xf numFmtId="0" fontId="7" fillId="3" borderId="30" xfId="3" applyFont="1" applyFill="1" applyBorder="1" applyAlignment="1">
      <alignment horizontal="left" vertical="center" indent="1"/>
    </xf>
    <xf numFmtId="0" fontId="7" fillId="0" borderId="30" xfId="1" applyFont="1" applyBorder="1" applyAlignment="1">
      <alignment horizontal="left" indent="1"/>
    </xf>
    <xf numFmtId="0" fontId="11" fillId="0" borderId="0" xfId="1" applyFont="1"/>
    <xf numFmtId="3" fontId="14" fillId="0" borderId="24" xfId="1" applyNumberFormat="1" applyFont="1" applyBorder="1" applyAlignment="1">
      <alignment horizontal="right" vertical="center" indent="1"/>
    </xf>
    <xf numFmtId="0" fontId="7" fillId="0" borderId="0" xfId="1" applyFont="1"/>
    <xf numFmtId="164" fontId="4" fillId="0" borderId="0" xfId="1" applyNumberFormat="1" applyFont="1" applyAlignment="1">
      <alignment horizontal="left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6" fillId="0" borderId="0" xfId="1" applyNumberFormat="1" applyFont="1"/>
    <xf numFmtId="3" fontId="7" fillId="3" borderId="8" xfId="3" applyNumberFormat="1" applyFont="1" applyFill="1" applyBorder="1" applyAlignment="1">
      <alignment horizontal="left" vertical="center" indent="1"/>
    </xf>
    <xf numFmtId="3" fontId="7" fillId="3" borderId="11" xfId="3" applyNumberFormat="1" applyFont="1" applyFill="1" applyBorder="1" applyAlignment="1">
      <alignment horizontal="left" vertical="center" indent="1"/>
    </xf>
    <xf numFmtId="3" fontId="10" fillId="5" borderId="4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14" fillId="0" borderId="29" xfId="4" applyNumberFormat="1" applyFont="1" applyFill="1" applyBorder="1" applyAlignment="1">
      <alignment horizontal="right" vertical="center" indent="1"/>
    </xf>
    <xf numFmtId="3" fontId="14" fillId="0" borderId="24" xfId="4" applyNumberFormat="1" applyFont="1" applyFill="1" applyBorder="1" applyAlignment="1">
      <alignment horizontal="right" vertical="center" indent="1"/>
    </xf>
    <xf numFmtId="3" fontId="15" fillId="0" borderId="24" xfId="1" applyNumberFormat="1" applyFont="1" applyBorder="1" applyAlignment="1">
      <alignment horizontal="right" vertical="center" indent="1"/>
    </xf>
    <xf numFmtId="164" fontId="4" fillId="0" borderId="0" xfId="1" applyNumberFormat="1" applyFont="1"/>
    <xf numFmtId="164" fontId="11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12" fillId="0" borderId="0" xfId="4" applyNumberFormat="1" applyFont="1" applyFill="1" applyAlignment="1">
      <alignment horizontal="right" vertical="center" indent="1"/>
    </xf>
    <xf numFmtId="164" fontId="12" fillId="0" borderId="14" xfId="4" applyNumberFormat="1" applyFont="1" applyFill="1" applyBorder="1" applyAlignment="1">
      <alignment horizontal="right" vertical="center" indent="1"/>
    </xf>
    <xf numFmtId="164" fontId="7" fillId="0" borderId="0" xfId="1" applyNumberFormat="1" applyFont="1"/>
    <xf numFmtId="0" fontId="7" fillId="0" borderId="19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164" fontId="7" fillId="0" borderId="27" xfId="4" applyNumberFormat="1" applyFont="1" applyFill="1" applyBorder="1" applyAlignment="1">
      <alignment horizontal="right" vertical="center" indent="1"/>
    </xf>
    <xf numFmtId="0" fontId="7" fillId="0" borderId="33" xfId="4" applyFont="1" applyFill="1" applyBorder="1" applyAlignment="1">
      <alignment horizontal="left" vertical="center" indent="1"/>
    </xf>
    <xf numFmtId="3" fontId="7" fillId="0" borderId="25" xfId="4" applyNumberFormat="1" applyFont="1" applyFill="1" applyBorder="1" applyAlignment="1">
      <alignment horizontal="right" vertical="center" indent="1"/>
    </xf>
    <xf numFmtId="3" fontId="14" fillId="0" borderId="26" xfId="1" applyNumberFormat="1" applyFont="1" applyBorder="1" applyAlignment="1">
      <alignment horizontal="right" vertical="center" indent="1"/>
    </xf>
    <xf numFmtId="0" fontId="7" fillId="3" borderId="32" xfId="3" applyFont="1" applyFill="1" applyBorder="1" applyAlignment="1">
      <alignment horizontal="left" vertical="center" indent="1"/>
    </xf>
    <xf numFmtId="3" fontId="14" fillId="0" borderId="27" xfId="4" applyNumberFormat="1" applyFont="1" applyFill="1" applyBorder="1" applyAlignment="1">
      <alignment horizontal="right" vertical="center" indent="1"/>
    </xf>
    <xf numFmtId="164" fontId="7" fillId="0" borderId="28" xfId="4" applyNumberFormat="1" applyFont="1" applyFill="1" applyBorder="1" applyAlignment="1">
      <alignment horizontal="right" vertical="center" indent="1"/>
    </xf>
    <xf numFmtId="164" fontId="7" fillId="0" borderId="24" xfId="4" applyNumberFormat="1" applyFont="1" applyFill="1" applyBorder="1" applyAlignment="1">
      <alignment horizontal="right" vertical="center" indent="1"/>
    </xf>
    <xf numFmtId="164" fontId="13" fillId="0" borderId="0" xfId="4" applyNumberFormat="1" applyFont="1" applyFill="1" applyAlignment="1">
      <alignment horizontal="right" vertical="center" indent="1"/>
    </xf>
    <xf numFmtId="164" fontId="7" fillId="0" borderId="0" xfId="1" applyNumberFormat="1" applyFont="1" applyAlignment="1">
      <alignment horizontal="right" vertical="center" indent="1"/>
    </xf>
    <xf numFmtId="164" fontId="7" fillId="0" borderId="26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18" fillId="0" borderId="31" xfId="6" applyFont="1" applyBorder="1" applyAlignment="1">
      <alignment horizontal="left" vertical="center" wrapText="1" indent="1"/>
    </xf>
    <xf numFmtId="0" fontId="18" fillId="0" borderId="34" xfId="6" applyFont="1" applyBorder="1" applyAlignment="1">
      <alignment horizontal="left" vertical="center" wrapText="1" inden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1566001</xdr:colOff>
      <xdr:row>3</xdr:row>
      <xdr:rowOff>31364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40.77734375" style="2" customWidth="1"/>
    <col min="3" max="4" width="17.109375" style="2" customWidth="1"/>
    <col min="5" max="5" width="13.6640625" style="2" customWidth="1"/>
    <col min="6" max="16384" width="9.109375" style="2"/>
  </cols>
  <sheetData>
    <row r="1" spans="1:8" ht="15.6" customHeight="1" x14ac:dyDescent="0.2">
      <c r="B1" s="21"/>
    </row>
    <row r="2" spans="1:8" ht="15.6" customHeight="1" x14ac:dyDescent="0.2"/>
    <row r="3" spans="1:8" ht="15.6" customHeight="1" x14ac:dyDescent="0.35">
      <c r="A3" s="92" t="s">
        <v>4</v>
      </c>
      <c r="B3" s="92"/>
      <c r="C3" s="92"/>
      <c r="D3" s="92"/>
      <c r="E3" s="92"/>
    </row>
    <row r="4" spans="1:8" ht="15.6" customHeight="1" x14ac:dyDescent="0.35">
      <c r="A4" s="92" t="s">
        <v>9</v>
      </c>
      <c r="B4" s="92"/>
      <c r="C4" s="92"/>
      <c r="D4" s="92"/>
      <c r="E4" s="92"/>
    </row>
    <row r="5" spans="1:8" ht="15.6" customHeight="1" x14ac:dyDescent="0.35">
      <c r="A5" s="92"/>
      <c r="B5" s="92"/>
      <c r="C5" s="92"/>
      <c r="D5" s="92"/>
      <c r="E5" s="92"/>
    </row>
    <row r="6" spans="1:8" ht="15.6" customHeight="1" x14ac:dyDescent="0.2">
      <c r="C6" s="3"/>
    </row>
    <row r="7" spans="1:8" ht="30" customHeight="1" x14ac:dyDescent="0.2">
      <c r="A7" s="11" t="s">
        <v>1</v>
      </c>
      <c r="B7" s="11" t="s">
        <v>0</v>
      </c>
      <c r="C7" s="12" t="s">
        <v>5</v>
      </c>
      <c r="D7" s="13" t="s">
        <v>7</v>
      </c>
      <c r="E7" s="13" t="s">
        <v>8</v>
      </c>
    </row>
    <row r="8" spans="1:8" s="16" customFormat="1" ht="19.95" customHeight="1" x14ac:dyDescent="0.25">
      <c r="A8" s="23" t="s">
        <v>10</v>
      </c>
      <c r="B8" s="65" t="s">
        <v>158</v>
      </c>
      <c r="C8" s="24">
        <v>2515</v>
      </c>
      <c r="D8" s="25">
        <v>13786.53</v>
      </c>
      <c r="E8" s="25">
        <v>274641.48</v>
      </c>
      <c r="F8" s="14"/>
      <c r="G8" s="15"/>
    </row>
    <row r="9" spans="1:8" s="16" customFormat="1" ht="19.95" customHeight="1" x14ac:dyDescent="0.25">
      <c r="A9" s="26" t="s">
        <v>12</v>
      </c>
      <c r="B9" s="66" t="s">
        <v>158</v>
      </c>
      <c r="C9" s="27">
        <v>985</v>
      </c>
      <c r="D9" s="28">
        <v>9517.39</v>
      </c>
      <c r="E9" s="28">
        <v>187588.03</v>
      </c>
      <c r="F9" s="14"/>
      <c r="G9" s="15"/>
    </row>
    <row r="10" spans="1:8" s="16" customFormat="1" ht="19.95" customHeight="1" x14ac:dyDescent="0.25">
      <c r="A10" s="26" t="s">
        <v>12</v>
      </c>
      <c r="B10" s="66" t="s">
        <v>159</v>
      </c>
      <c r="C10" s="27">
        <v>717</v>
      </c>
      <c r="D10" s="28">
        <v>20103.96</v>
      </c>
      <c r="E10" s="28">
        <v>778232.62</v>
      </c>
      <c r="F10" s="14"/>
      <c r="G10" s="15"/>
    </row>
    <row r="11" spans="1:8" s="16" customFormat="1" ht="19.95" customHeight="1" x14ac:dyDescent="0.25">
      <c r="A11" s="26" t="s">
        <v>12</v>
      </c>
      <c r="B11" s="66" t="s">
        <v>160</v>
      </c>
      <c r="C11" s="27" t="s">
        <v>156</v>
      </c>
      <c r="D11" s="28">
        <v>38.57</v>
      </c>
      <c r="E11" s="28">
        <v>1697.08</v>
      </c>
      <c r="F11" s="14"/>
      <c r="G11" s="15"/>
    </row>
    <row r="12" spans="1:8" s="16" customFormat="1" ht="19.95" customHeight="1" x14ac:dyDescent="0.25">
      <c r="A12" s="26" t="s">
        <v>13</v>
      </c>
      <c r="B12" s="66" t="s">
        <v>158</v>
      </c>
      <c r="C12" s="27">
        <v>6</v>
      </c>
      <c r="D12" s="29">
        <v>609.58000000000004</v>
      </c>
      <c r="E12" s="29">
        <v>10084.280000000001</v>
      </c>
      <c r="F12" s="14"/>
      <c r="G12" s="15"/>
    </row>
    <row r="13" spans="1:8" s="16" customFormat="1" ht="19.95" customHeight="1" x14ac:dyDescent="0.25">
      <c r="A13" s="26" t="s">
        <v>13</v>
      </c>
      <c r="B13" s="66" t="s">
        <v>159</v>
      </c>
      <c r="C13" s="27" t="s">
        <v>157</v>
      </c>
      <c r="D13" s="28">
        <v>188.85</v>
      </c>
      <c r="E13" s="28">
        <v>7282.08</v>
      </c>
      <c r="F13" s="14"/>
      <c r="G13" s="15"/>
    </row>
    <row r="14" spans="1:8" s="16" customFormat="1" ht="19.95" customHeight="1" x14ac:dyDescent="0.25">
      <c r="A14" s="26" t="s">
        <v>14</v>
      </c>
      <c r="B14" s="66" t="s">
        <v>158</v>
      </c>
      <c r="C14" s="27">
        <v>83</v>
      </c>
      <c r="D14" s="28">
        <v>1957.32</v>
      </c>
      <c r="E14" s="28">
        <v>37418.39</v>
      </c>
      <c r="F14" s="14"/>
      <c r="G14" s="15"/>
    </row>
    <row r="15" spans="1:8" s="16" customFormat="1" ht="19.95" customHeight="1" x14ac:dyDescent="0.25">
      <c r="A15" s="26" t="s">
        <v>14</v>
      </c>
      <c r="B15" s="66" t="s">
        <v>159</v>
      </c>
      <c r="C15" s="27">
        <v>3417</v>
      </c>
      <c r="D15" s="28">
        <v>261163.21</v>
      </c>
      <c r="E15" s="28">
        <v>9065546.7699999996</v>
      </c>
      <c r="F15" s="14"/>
      <c r="G15" s="15"/>
      <c r="H15" s="54"/>
    </row>
    <row r="16" spans="1:8" s="16" customFormat="1" ht="19.95" customHeight="1" x14ac:dyDescent="0.25">
      <c r="A16" s="26" t="s">
        <v>14</v>
      </c>
      <c r="B16" s="66" t="s">
        <v>160</v>
      </c>
      <c r="C16" s="27">
        <v>1016</v>
      </c>
      <c r="D16" s="28">
        <v>70892.45</v>
      </c>
      <c r="E16" s="28">
        <v>2667582.48</v>
      </c>
      <c r="F16" s="14"/>
      <c r="G16" s="15"/>
    </row>
    <row r="17" spans="1:7" s="16" customFormat="1" ht="19.95" customHeight="1" x14ac:dyDescent="0.25">
      <c r="A17" s="26" t="s">
        <v>11</v>
      </c>
      <c r="B17" s="66" t="s">
        <v>158</v>
      </c>
      <c r="C17" s="27">
        <v>216</v>
      </c>
      <c r="D17" s="28">
        <v>1868.51</v>
      </c>
      <c r="E17" s="28">
        <v>36181.29</v>
      </c>
      <c r="F17" s="14"/>
      <c r="G17" s="15"/>
    </row>
    <row r="18" spans="1:7" s="16" customFormat="1" ht="19.95" customHeight="1" x14ac:dyDescent="0.25">
      <c r="A18" s="26" t="s">
        <v>11</v>
      </c>
      <c r="B18" s="66" t="s">
        <v>159</v>
      </c>
      <c r="C18" s="27">
        <v>452</v>
      </c>
      <c r="D18" s="28">
        <v>4038.5</v>
      </c>
      <c r="E18" s="28">
        <v>160134.56</v>
      </c>
      <c r="F18" s="14"/>
      <c r="G18" s="15"/>
    </row>
    <row r="19" spans="1:7" ht="19.95" customHeight="1" x14ac:dyDescent="0.3">
      <c r="A19" s="17"/>
      <c r="B19" s="18"/>
      <c r="C19" s="19">
        <v>9411</v>
      </c>
      <c r="D19" s="20">
        <f>SUM(D8:D18)</f>
        <v>384164.87</v>
      </c>
      <c r="E19" s="20">
        <f>SUM(E8:E18)</f>
        <v>13226389.060000001</v>
      </c>
      <c r="F19" s="9"/>
      <c r="G19" s="10"/>
    </row>
    <row r="20" spans="1:7" ht="12.6" customHeight="1" x14ac:dyDescent="0.2">
      <c r="D20" s="4"/>
    </row>
    <row r="21" spans="1:7" s="1" customFormat="1" ht="9.6" customHeight="1" x14ac:dyDescent="0.2">
      <c r="D21" s="46"/>
    </row>
    <row r="22" spans="1:7" ht="9.6" customHeight="1" x14ac:dyDescent="0.3">
      <c r="A22" s="5"/>
      <c r="B22" s="5"/>
      <c r="C22" s="3"/>
      <c r="D22" s="53"/>
      <c r="E22" s="53"/>
      <c r="F22" s="3"/>
    </row>
    <row r="23" spans="1:7" ht="9.6" customHeight="1" x14ac:dyDescent="0.2">
      <c r="A23" s="5" t="s">
        <v>6</v>
      </c>
      <c r="B23" s="6"/>
      <c r="C23" s="3"/>
      <c r="D23" s="62"/>
      <c r="E23" s="63"/>
      <c r="F23" s="3"/>
    </row>
    <row r="24" spans="1:7" s="1" customFormat="1" ht="10.199999999999999" customHeight="1" x14ac:dyDescent="0.2">
      <c r="A24" s="7"/>
      <c r="B24" s="7"/>
      <c r="D24" s="61"/>
      <c r="F24" s="8"/>
    </row>
    <row r="25" spans="1:7" s="3" customFormat="1" x14ac:dyDescent="0.2">
      <c r="A25" s="1"/>
      <c r="B25" s="1"/>
      <c r="D25" s="64"/>
    </row>
    <row r="26" spans="1:7" s="3" customFormat="1" x14ac:dyDescent="0.2">
      <c r="A26" s="1"/>
      <c r="B26" s="1"/>
    </row>
    <row r="27" spans="1:7" s="3" customFormat="1" x14ac:dyDescent="0.2"/>
    <row r="28" spans="1:7" s="3" customFormat="1" x14ac:dyDescent="0.2"/>
    <row r="29" spans="1:7" s="3" customFormat="1" x14ac:dyDescent="0.2"/>
    <row r="30" spans="1:7" s="3" customFormat="1" x14ac:dyDescent="0.2"/>
    <row r="31" spans="1:7" s="3" customFormat="1" x14ac:dyDescent="0.2"/>
    <row r="32" spans="1:7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40.77734375" style="2" customWidth="1"/>
    <col min="3" max="3" width="17.109375" style="47" customWidth="1"/>
    <col min="4" max="4" width="17.109375" style="72" customWidth="1"/>
    <col min="5" max="5" width="13.6640625" style="47" customWidth="1"/>
    <col min="6" max="16384" width="9.109375" style="2"/>
  </cols>
  <sheetData>
    <row r="1" spans="1:5" ht="15.6" customHeight="1" x14ac:dyDescent="0.2">
      <c r="B1" s="21"/>
    </row>
    <row r="2" spans="1:5" ht="15.6" customHeight="1" x14ac:dyDescent="0.2"/>
    <row r="3" spans="1:5" ht="15.6" customHeight="1" x14ac:dyDescent="0.35">
      <c r="A3" s="92" t="s">
        <v>4</v>
      </c>
      <c r="B3" s="92"/>
      <c r="C3" s="92"/>
      <c r="D3" s="92"/>
      <c r="E3" s="92"/>
    </row>
    <row r="4" spans="1:5" ht="15.6" customHeight="1" x14ac:dyDescent="0.35">
      <c r="A4" s="92" t="s">
        <v>9</v>
      </c>
      <c r="B4" s="92"/>
      <c r="C4" s="92"/>
      <c r="D4" s="92"/>
      <c r="E4" s="92"/>
    </row>
    <row r="5" spans="1:5" ht="15.6" customHeight="1" x14ac:dyDescent="0.35">
      <c r="A5" s="92"/>
      <c r="B5" s="92"/>
      <c r="C5" s="92"/>
      <c r="D5" s="92"/>
      <c r="E5" s="92"/>
    </row>
    <row r="6" spans="1:5" ht="15.6" customHeight="1" x14ac:dyDescent="0.2">
      <c r="C6" s="64"/>
    </row>
    <row r="7" spans="1:5" ht="30" customHeight="1" x14ac:dyDescent="0.2">
      <c r="A7" s="11" t="s">
        <v>2</v>
      </c>
      <c r="B7" s="11" t="s">
        <v>0</v>
      </c>
      <c r="C7" s="67" t="s">
        <v>5</v>
      </c>
      <c r="D7" s="74" t="s">
        <v>7</v>
      </c>
      <c r="E7" s="68" t="s">
        <v>8</v>
      </c>
    </row>
    <row r="8" spans="1:5" s="22" customFormat="1" ht="19.95" customHeight="1" x14ac:dyDescent="0.25">
      <c r="A8" s="39" t="s">
        <v>15</v>
      </c>
      <c r="B8" s="93" t="s">
        <v>158</v>
      </c>
      <c r="C8" s="40" t="s">
        <v>157</v>
      </c>
      <c r="D8" s="87">
        <v>1.86</v>
      </c>
      <c r="E8" s="69">
        <v>37.200000000000003</v>
      </c>
    </row>
    <row r="9" spans="1:5" s="22" customFormat="1" ht="19.95" customHeight="1" x14ac:dyDescent="0.25">
      <c r="A9" s="41" t="s">
        <v>16</v>
      </c>
      <c r="B9" s="93" t="s">
        <v>158</v>
      </c>
      <c r="C9" s="42" t="s">
        <v>157</v>
      </c>
      <c r="D9" s="88">
        <v>0.48</v>
      </c>
      <c r="E9" s="70">
        <v>9.6</v>
      </c>
    </row>
    <row r="10" spans="1:5" s="22" customFormat="1" ht="19.95" customHeight="1" x14ac:dyDescent="0.25">
      <c r="A10" s="41" t="s">
        <v>17</v>
      </c>
      <c r="B10" s="93" t="s">
        <v>158</v>
      </c>
      <c r="C10" s="42">
        <v>106</v>
      </c>
      <c r="D10" s="88">
        <v>468.15</v>
      </c>
      <c r="E10" s="70">
        <v>9036.14</v>
      </c>
    </row>
    <row r="11" spans="1:5" s="22" customFormat="1" ht="19.95" customHeight="1" x14ac:dyDescent="0.25">
      <c r="A11" s="41" t="s">
        <v>18</v>
      </c>
      <c r="B11" s="93" t="s">
        <v>158</v>
      </c>
      <c r="C11" s="42">
        <v>19</v>
      </c>
      <c r="D11" s="88">
        <v>41.81</v>
      </c>
      <c r="E11" s="70">
        <v>836.2</v>
      </c>
    </row>
    <row r="12" spans="1:5" s="22" customFormat="1" ht="19.95" customHeight="1" x14ac:dyDescent="0.25">
      <c r="A12" s="41" t="s">
        <v>19</v>
      </c>
      <c r="B12" s="93" t="s">
        <v>158</v>
      </c>
      <c r="C12" s="42">
        <v>437</v>
      </c>
      <c r="D12" s="88">
        <v>2533.89</v>
      </c>
      <c r="E12" s="70">
        <v>50576.2</v>
      </c>
    </row>
    <row r="13" spans="1:5" s="22" customFormat="1" ht="19.95" customHeight="1" x14ac:dyDescent="0.25">
      <c r="A13" s="41" t="s">
        <v>20</v>
      </c>
      <c r="B13" s="93" t="s">
        <v>158</v>
      </c>
      <c r="C13" s="42">
        <v>1949</v>
      </c>
      <c r="D13" s="89">
        <v>10740.34</v>
      </c>
      <c r="E13" s="70">
        <v>214146.14</v>
      </c>
    </row>
    <row r="14" spans="1:5" s="22" customFormat="1" ht="19.95" customHeight="1" x14ac:dyDescent="0.25">
      <c r="A14" s="41" t="s">
        <v>21</v>
      </c>
      <c r="B14" s="93" t="s">
        <v>158</v>
      </c>
      <c r="C14" s="42">
        <v>27</v>
      </c>
      <c r="D14" s="88">
        <v>73.12</v>
      </c>
      <c r="E14" s="70">
        <v>1462.4</v>
      </c>
    </row>
    <row r="15" spans="1:5" s="22" customFormat="1" ht="19.95" customHeight="1" x14ac:dyDescent="0.25">
      <c r="A15" s="41" t="s">
        <v>22</v>
      </c>
      <c r="B15" s="93" t="s">
        <v>158</v>
      </c>
      <c r="C15" s="42">
        <v>43</v>
      </c>
      <c r="D15" s="88">
        <v>206</v>
      </c>
      <c r="E15" s="70">
        <v>3711.48</v>
      </c>
    </row>
    <row r="16" spans="1:5" s="22" customFormat="1" ht="19.95" customHeight="1" x14ac:dyDescent="0.25">
      <c r="A16" s="41" t="s">
        <v>23</v>
      </c>
      <c r="B16" s="93" t="s">
        <v>158</v>
      </c>
      <c r="C16" s="42">
        <v>35</v>
      </c>
      <c r="D16" s="88">
        <v>268.92</v>
      </c>
      <c r="E16" s="70">
        <v>5376.2</v>
      </c>
    </row>
    <row r="17" spans="1:6" s="22" customFormat="1" ht="19.95" customHeight="1" x14ac:dyDescent="0.25">
      <c r="A17" s="41" t="s">
        <v>24</v>
      </c>
      <c r="B17" s="93" t="s">
        <v>158</v>
      </c>
      <c r="C17" s="42" t="s">
        <v>157</v>
      </c>
      <c r="D17" s="88">
        <v>20.8</v>
      </c>
      <c r="E17" s="70">
        <v>416</v>
      </c>
    </row>
    <row r="18" spans="1:6" s="22" customFormat="1" ht="19.95" customHeight="1" x14ac:dyDescent="0.25">
      <c r="A18" s="41" t="s">
        <v>24</v>
      </c>
      <c r="B18" s="93" t="s">
        <v>159</v>
      </c>
      <c r="C18" s="42">
        <v>107</v>
      </c>
      <c r="D18" s="89">
        <v>3575.48</v>
      </c>
      <c r="E18" s="70">
        <v>134540.95000000001</v>
      </c>
    </row>
    <row r="19" spans="1:6" s="22" customFormat="1" ht="19.95" customHeight="1" x14ac:dyDescent="0.25">
      <c r="A19" s="41" t="s">
        <v>24</v>
      </c>
      <c r="B19" s="93" t="s">
        <v>160</v>
      </c>
      <c r="C19" s="42" t="s">
        <v>157</v>
      </c>
      <c r="D19" s="88">
        <v>38.57</v>
      </c>
      <c r="E19" s="70">
        <v>1697.08</v>
      </c>
    </row>
    <row r="20" spans="1:6" s="22" customFormat="1" ht="19.95" customHeight="1" x14ac:dyDescent="0.25">
      <c r="A20" s="41" t="s">
        <v>25</v>
      </c>
      <c r="B20" s="93" t="s">
        <v>158</v>
      </c>
      <c r="C20" s="42">
        <v>72</v>
      </c>
      <c r="D20" s="88">
        <v>602.17999999999995</v>
      </c>
      <c r="E20" s="70">
        <v>11453.81</v>
      </c>
    </row>
    <row r="21" spans="1:6" s="22" customFormat="1" ht="19.95" customHeight="1" x14ac:dyDescent="0.25">
      <c r="A21" s="43" t="s">
        <v>25</v>
      </c>
      <c r="B21" s="93" t="s">
        <v>159</v>
      </c>
      <c r="C21" s="42" t="s">
        <v>157</v>
      </c>
      <c r="D21" s="88">
        <v>52.7</v>
      </c>
      <c r="E21" s="70">
        <v>2108</v>
      </c>
    </row>
    <row r="22" spans="1:6" s="22" customFormat="1" ht="19.95" customHeight="1" x14ac:dyDescent="0.25">
      <c r="A22" s="41" t="s">
        <v>26</v>
      </c>
      <c r="B22" s="93" t="s">
        <v>158</v>
      </c>
      <c r="C22" s="42">
        <v>806</v>
      </c>
      <c r="D22" s="88">
        <v>8346.3700000000008</v>
      </c>
      <c r="E22" s="70">
        <v>165168.14000000001</v>
      </c>
    </row>
    <row r="23" spans="1:6" s="22" customFormat="1" ht="19.95" customHeight="1" x14ac:dyDescent="0.25">
      <c r="A23" s="41" t="s">
        <v>26</v>
      </c>
      <c r="B23" s="93" t="s">
        <v>159</v>
      </c>
      <c r="C23" s="42">
        <v>608</v>
      </c>
      <c r="D23" s="88">
        <v>16475.78</v>
      </c>
      <c r="E23" s="70">
        <v>641583.67000000004</v>
      </c>
    </row>
    <row r="24" spans="1:6" s="22" customFormat="1" ht="19.95" customHeight="1" x14ac:dyDescent="0.25">
      <c r="A24" s="41" t="s">
        <v>13</v>
      </c>
      <c r="B24" s="93" t="s">
        <v>158</v>
      </c>
      <c r="C24" s="42">
        <v>6</v>
      </c>
      <c r="D24" s="89">
        <v>609.58000000000004</v>
      </c>
      <c r="E24" s="70">
        <v>10084.280000000001</v>
      </c>
    </row>
    <row r="25" spans="1:6" s="22" customFormat="1" ht="19.95" customHeight="1" x14ac:dyDescent="0.25">
      <c r="A25" s="41" t="s">
        <v>13</v>
      </c>
      <c r="B25" s="93" t="s">
        <v>159</v>
      </c>
      <c r="C25" s="42" t="s">
        <v>157</v>
      </c>
      <c r="D25" s="88">
        <v>188.85</v>
      </c>
      <c r="E25" s="70">
        <v>7282.08</v>
      </c>
    </row>
    <row r="26" spans="1:6" s="22" customFormat="1" ht="19.95" customHeight="1" x14ac:dyDescent="0.25">
      <c r="A26" s="41" t="s">
        <v>27</v>
      </c>
      <c r="B26" s="93" t="s">
        <v>158</v>
      </c>
      <c r="C26" s="42">
        <v>39</v>
      </c>
      <c r="D26" s="88">
        <v>1009.98</v>
      </c>
      <c r="E26" s="70">
        <v>19702.919999999998</v>
      </c>
    </row>
    <row r="27" spans="1:6" s="22" customFormat="1" ht="19.95" customHeight="1" x14ac:dyDescent="0.25">
      <c r="A27" s="41" t="s">
        <v>27</v>
      </c>
      <c r="B27" s="93" t="s">
        <v>159</v>
      </c>
      <c r="C27" s="42">
        <v>341</v>
      </c>
      <c r="D27" s="88">
        <v>24933.21</v>
      </c>
      <c r="E27" s="70">
        <v>880717.25</v>
      </c>
    </row>
    <row r="28" spans="1:6" s="22" customFormat="1" ht="19.95" customHeight="1" x14ac:dyDescent="0.25">
      <c r="A28" s="41" t="s">
        <v>28</v>
      </c>
      <c r="B28" s="93" t="s">
        <v>158</v>
      </c>
      <c r="C28" s="42">
        <v>26</v>
      </c>
      <c r="D28" s="88">
        <v>797.9</v>
      </c>
      <c r="E28" s="70">
        <v>14787.29</v>
      </c>
    </row>
    <row r="29" spans="1:6" s="22" customFormat="1" ht="19.95" customHeight="1" x14ac:dyDescent="0.25">
      <c r="A29" s="41" t="s">
        <v>28</v>
      </c>
      <c r="B29" s="93" t="s">
        <v>159</v>
      </c>
      <c r="C29" s="42">
        <v>858</v>
      </c>
      <c r="D29" s="88">
        <v>97206.56</v>
      </c>
      <c r="E29" s="70">
        <v>3375903.06</v>
      </c>
    </row>
    <row r="30" spans="1:6" s="22" customFormat="1" ht="19.95" customHeight="1" x14ac:dyDescent="0.25">
      <c r="A30" s="41" t="s">
        <v>28</v>
      </c>
      <c r="B30" s="93" t="s">
        <v>160</v>
      </c>
      <c r="C30" s="42">
        <v>742</v>
      </c>
      <c r="D30" s="89">
        <v>43560.14</v>
      </c>
      <c r="E30" s="70">
        <v>1647331.19</v>
      </c>
    </row>
    <row r="31" spans="1:6" s="36" customFormat="1" ht="19.95" customHeight="1" x14ac:dyDescent="0.25">
      <c r="A31" s="41" t="s">
        <v>29</v>
      </c>
      <c r="B31" s="93" t="s">
        <v>158</v>
      </c>
      <c r="C31" s="42">
        <v>14</v>
      </c>
      <c r="D31" s="88">
        <v>120.7</v>
      </c>
      <c r="E31" s="71">
        <v>2367.7800000000002</v>
      </c>
      <c r="F31" s="35"/>
    </row>
    <row r="32" spans="1:6" s="35" customFormat="1" ht="19.95" customHeight="1" x14ac:dyDescent="0.25">
      <c r="A32" s="41" t="s">
        <v>29</v>
      </c>
      <c r="B32" s="93" t="s">
        <v>159</v>
      </c>
      <c r="C32" s="42" t="s">
        <v>157</v>
      </c>
      <c r="D32" s="88">
        <v>151.68</v>
      </c>
      <c r="E32" s="59">
        <v>5692.24</v>
      </c>
    </row>
    <row r="33" spans="1:6" s="35" customFormat="1" ht="19.95" customHeight="1" x14ac:dyDescent="0.25">
      <c r="A33" s="41" t="s">
        <v>30</v>
      </c>
      <c r="B33" s="93" t="s">
        <v>158</v>
      </c>
      <c r="C33" s="42" t="s">
        <v>157</v>
      </c>
      <c r="D33" s="88">
        <v>13.55</v>
      </c>
      <c r="E33" s="59">
        <v>271</v>
      </c>
    </row>
    <row r="34" spans="1:6" s="35" customFormat="1" ht="19.95" customHeight="1" x14ac:dyDescent="0.25">
      <c r="A34" s="41" t="s">
        <v>30</v>
      </c>
      <c r="B34" s="93" t="s">
        <v>159</v>
      </c>
      <c r="C34" s="42">
        <v>1887</v>
      </c>
      <c r="D34" s="88">
        <v>97499.95</v>
      </c>
      <c r="E34" s="59">
        <v>3401212.54</v>
      </c>
    </row>
    <row r="35" spans="1:6" s="36" customFormat="1" ht="19.95" customHeight="1" x14ac:dyDescent="0.25">
      <c r="A35" s="41" t="s">
        <v>31</v>
      </c>
      <c r="B35" s="93" t="s">
        <v>158</v>
      </c>
      <c r="C35" s="42" t="s">
        <v>157</v>
      </c>
      <c r="D35" s="88">
        <v>15.19</v>
      </c>
      <c r="E35" s="59">
        <v>289.39999999999998</v>
      </c>
    </row>
    <row r="36" spans="1:6" s="36" customFormat="1" ht="19.95" customHeight="1" x14ac:dyDescent="0.25">
      <c r="A36" s="41" t="s">
        <v>31</v>
      </c>
      <c r="B36" s="93" t="s">
        <v>159</v>
      </c>
      <c r="C36" s="42">
        <v>328</v>
      </c>
      <c r="D36" s="90">
        <v>41371.81</v>
      </c>
      <c r="E36" s="59">
        <v>1402021.68</v>
      </c>
    </row>
    <row r="37" spans="1:6" s="36" customFormat="1" ht="19.95" customHeight="1" x14ac:dyDescent="0.25">
      <c r="A37" s="41" t="s">
        <v>31</v>
      </c>
      <c r="B37" s="93" t="s">
        <v>160</v>
      </c>
      <c r="C37" s="42">
        <v>274</v>
      </c>
      <c r="D37" s="88">
        <v>27332.31</v>
      </c>
      <c r="E37" s="59">
        <v>1020251.29</v>
      </c>
    </row>
    <row r="38" spans="1:6" s="36" customFormat="1" ht="19.95" customHeight="1" x14ac:dyDescent="0.25">
      <c r="A38" s="41" t="s">
        <v>11</v>
      </c>
      <c r="B38" s="93" t="s">
        <v>158</v>
      </c>
      <c r="C38" s="42">
        <v>216</v>
      </c>
      <c r="D38" s="88">
        <v>1868.51</v>
      </c>
      <c r="E38" s="59">
        <v>36181.29</v>
      </c>
    </row>
    <row r="39" spans="1:6" s="36" customFormat="1" ht="19.95" customHeight="1" x14ac:dyDescent="0.25">
      <c r="A39" s="82" t="s">
        <v>11</v>
      </c>
      <c r="B39" s="94" t="s">
        <v>159</v>
      </c>
      <c r="C39" s="83">
        <v>452</v>
      </c>
      <c r="D39" s="91">
        <v>4038.5</v>
      </c>
      <c r="E39" s="84">
        <v>160134.56</v>
      </c>
    </row>
    <row r="40" spans="1:6" ht="12" x14ac:dyDescent="0.3">
      <c r="A40" s="60"/>
      <c r="B40" s="60"/>
      <c r="C40" s="53"/>
      <c r="D40" s="77"/>
      <c r="E40" s="53"/>
    </row>
    <row r="41" spans="1:6" ht="12" x14ac:dyDescent="0.3">
      <c r="A41" s="60"/>
      <c r="B41" s="60"/>
      <c r="C41" s="53"/>
      <c r="D41" s="77"/>
      <c r="E41" s="53"/>
    </row>
    <row r="42" spans="1:6" ht="12" x14ac:dyDescent="0.3">
      <c r="A42" s="5" t="s">
        <v>6</v>
      </c>
      <c r="B42" s="60"/>
      <c r="C42" s="53"/>
      <c r="D42" s="77"/>
      <c r="E42" s="53"/>
      <c r="F42" s="53"/>
    </row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7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40.77734375" style="2" customWidth="1"/>
    <col min="5" max="5" width="17.109375" style="2" customWidth="1"/>
    <col min="6" max="6" width="17.109375" style="72" customWidth="1"/>
    <col min="7" max="7" width="13.6640625" style="2" customWidth="1"/>
    <col min="8" max="16384" width="9.109375" style="2"/>
  </cols>
  <sheetData>
    <row r="1" spans="1:7" ht="15.6" customHeight="1" x14ac:dyDescent="0.2">
      <c r="B1" s="21"/>
      <c r="D1" s="21"/>
    </row>
    <row r="2" spans="1:7" ht="15.6" customHeight="1" x14ac:dyDescent="0.35">
      <c r="A2" s="58"/>
      <c r="B2" s="58"/>
      <c r="C2" s="58"/>
      <c r="D2" s="58"/>
      <c r="E2" s="58"/>
      <c r="F2" s="73"/>
    </row>
    <row r="3" spans="1:7" ht="15.6" customHeight="1" x14ac:dyDescent="0.35">
      <c r="A3" s="92" t="s">
        <v>4</v>
      </c>
      <c r="B3" s="92"/>
      <c r="C3" s="92"/>
      <c r="D3" s="92"/>
      <c r="E3" s="92"/>
      <c r="F3" s="92"/>
      <c r="G3" s="92"/>
    </row>
    <row r="4" spans="1:7" ht="15.6" customHeight="1" x14ac:dyDescent="0.35">
      <c r="A4" s="92" t="s">
        <v>9</v>
      </c>
      <c r="B4" s="92"/>
      <c r="C4" s="92"/>
      <c r="D4" s="92"/>
      <c r="E4" s="92"/>
      <c r="F4" s="92"/>
      <c r="G4" s="92"/>
    </row>
    <row r="5" spans="1:7" ht="15.6" customHeight="1" x14ac:dyDescent="0.35">
      <c r="A5" s="92"/>
      <c r="B5" s="92"/>
      <c r="C5" s="92"/>
      <c r="D5" s="92"/>
      <c r="E5" s="92"/>
      <c r="F5" s="92"/>
      <c r="G5" s="92"/>
    </row>
    <row r="6" spans="1:7" ht="15.6" customHeight="1" x14ac:dyDescent="0.2">
      <c r="C6" s="3"/>
      <c r="E6" s="3"/>
    </row>
    <row r="7" spans="1:7" ht="30" customHeight="1" x14ac:dyDescent="0.2">
      <c r="A7" s="11" t="s">
        <v>1</v>
      </c>
      <c r="B7" s="11" t="s">
        <v>2</v>
      </c>
      <c r="C7" s="11" t="s">
        <v>3</v>
      </c>
      <c r="D7" s="11" t="s">
        <v>0</v>
      </c>
      <c r="E7" s="12" t="s">
        <v>5</v>
      </c>
      <c r="F7" s="74" t="s">
        <v>7</v>
      </c>
      <c r="G7" s="13" t="s">
        <v>8</v>
      </c>
    </row>
    <row r="8" spans="1:7" s="22" customFormat="1" ht="19.95" customHeight="1" x14ac:dyDescent="0.25">
      <c r="A8" s="37" t="s">
        <v>10</v>
      </c>
      <c r="B8" s="32" t="s">
        <v>15</v>
      </c>
      <c r="C8" s="32" t="s">
        <v>32</v>
      </c>
      <c r="D8" s="44" t="s">
        <v>158</v>
      </c>
      <c r="E8" s="30" t="s">
        <v>157</v>
      </c>
      <c r="F8" s="50">
        <v>1.86</v>
      </c>
      <c r="G8" s="48">
        <v>37.200000000000003</v>
      </c>
    </row>
    <row r="9" spans="1:7" s="22" customFormat="1" ht="19.95" customHeight="1" x14ac:dyDescent="0.25">
      <c r="A9" s="38" t="s">
        <v>10</v>
      </c>
      <c r="B9" s="33" t="s">
        <v>16</v>
      </c>
      <c r="C9" s="33" t="s">
        <v>33</v>
      </c>
      <c r="D9" s="45" t="s">
        <v>158</v>
      </c>
      <c r="E9" s="31" t="s">
        <v>157</v>
      </c>
      <c r="F9" s="50">
        <v>0.48</v>
      </c>
      <c r="G9" s="48">
        <v>9.6</v>
      </c>
    </row>
    <row r="10" spans="1:7" s="22" customFormat="1" ht="19.95" customHeight="1" x14ac:dyDescent="0.25">
      <c r="A10" s="38" t="s">
        <v>10</v>
      </c>
      <c r="B10" s="33" t="s">
        <v>17</v>
      </c>
      <c r="C10" s="33" t="s">
        <v>34</v>
      </c>
      <c r="D10" s="45" t="s">
        <v>158</v>
      </c>
      <c r="E10" s="31">
        <v>28</v>
      </c>
      <c r="F10" s="50">
        <v>120.26</v>
      </c>
      <c r="G10" s="48">
        <v>2397.85</v>
      </c>
    </row>
    <row r="11" spans="1:7" s="22" customFormat="1" ht="19.95" customHeight="1" x14ac:dyDescent="0.25">
      <c r="A11" s="38" t="s">
        <v>10</v>
      </c>
      <c r="B11" s="33" t="s">
        <v>17</v>
      </c>
      <c r="C11" s="33" t="s">
        <v>35</v>
      </c>
      <c r="D11" s="45" t="s">
        <v>158</v>
      </c>
      <c r="E11" s="31">
        <v>33</v>
      </c>
      <c r="F11" s="50">
        <v>73.180000000000007</v>
      </c>
      <c r="G11" s="48">
        <v>1463.6</v>
      </c>
    </row>
    <row r="12" spans="1:7" s="22" customFormat="1" ht="19.95" customHeight="1" x14ac:dyDescent="0.25">
      <c r="A12" s="38" t="s">
        <v>10</v>
      </c>
      <c r="B12" s="33" t="s">
        <v>17</v>
      </c>
      <c r="C12" s="33" t="s">
        <v>36</v>
      </c>
      <c r="D12" s="45" t="s">
        <v>158</v>
      </c>
      <c r="E12" s="31">
        <v>45</v>
      </c>
      <c r="F12" s="75">
        <v>274.70999999999998</v>
      </c>
      <c r="G12" s="48">
        <v>5174.6899999999996</v>
      </c>
    </row>
    <row r="13" spans="1:7" s="22" customFormat="1" ht="19.95" customHeight="1" x14ac:dyDescent="0.25">
      <c r="A13" s="38" t="s">
        <v>10</v>
      </c>
      <c r="B13" s="33" t="s">
        <v>18</v>
      </c>
      <c r="C13" s="33" t="s">
        <v>37</v>
      </c>
      <c r="D13" s="45" t="s">
        <v>158</v>
      </c>
      <c r="E13" s="31" t="s">
        <v>157</v>
      </c>
      <c r="F13" s="50">
        <v>1.03</v>
      </c>
      <c r="G13" s="51">
        <v>20.6</v>
      </c>
    </row>
    <row r="14" spans="1:7" s="22" customFormat="1" ht="19.95" customHeight="1" x14ac:dyDescent="0.25">
      <c r="A14" s="38" t="s">
        <v>10</v>
      </c>
      <c r="B14" s="33" t="s">
        <v>18</v>
      </c>
      <c r="C14" s="33" t="s">
        <v>38</v>
      </c>
      <c r="D14" s="45" t="s">
        <v>158</v>
      </c>
      <c r="E14" s="31" t="s">
        <v>157</v>
      </c>
      <c r="F14" s="75">
        <v>1.49</v>
      </c>
      <c r="G14" s="49">
        <v>29.8</v>
      </c>
    </row>
    <row r="15" spans="1:7" s="22" customFormat="1" ht="19.95" customHeight="1" x14ac:dyDescent="0.25">
      <c r="A15" s="38" t="s">
        <v>10</v>
      </c>
      <c r="B15" s="33" t="s">
        <v>18</v>
      </c>
      <c r="C15" s="33" t="s">
        <v>39</v>
      </c>
      <c r="D15" s="45" t="s">
        <v>158</v>
      </c>
      <c r="E15" s="31" t="s">
        <v>157</v>
      </c>
      <c r="F15" s="50">
        <v>3.64</v>
      </c>
      <c r="G15" s="51">
        <v>72.8</v>
      </c>
    </row>
    <row r="16" spans="1:7" s="22" customFormat="1" ht="19.95" customHeight="1" x14ac:dyDescent="0.25">
      <c r="A16" s="38" t="s">
        <v>10</v>
      </c>
      <c r="B16" s="33" t="s">
        <v>18</v>
      </c>
      <c r="C16" s="33" t="s">
        <v>40</v>
      </c>
      <c r="D16" s="45" t="s">
        <v>158</v>
      </c>
      <c r="E16" s="31">
        <v>16</v>
      </c>
      <c r="F16" s="50">
        <v>35.65</v>
      </c>
      <c r="G16" s="51">
        <v>713</v>
      </c>
    </row>
    <row r="17" spans="1:7" s="22" customFormat="1" ht="19.95" customHeight="1" x14ac:dyDescent="0.25">
      <c r="A17" s="38" t="s">
        <v>10</v>
      </c>
      <c r="B17" s="33" t="s">
        <v>19</v>
      </c>
      <c r="C17" s="33" t="s">
        <v>41</v>
      </c>
      <c r="D17" s="45" t="s">
        <v>158</v>
      </c>
      <c r="E17" s="31">
        <v>303</v>
      </c>
      <c r="F17" s="75">
        <v>1635.82</v>
      </c>
      <c r="G17" s="51">
        <v>32648.6</v>
      </c>
    </row>
    <row r="18" spans="1:7" s="22" customFormat="1" ht="19.95" customHeight="1" x14ac:dyDescent="0.25">
      <c r="A18" s="38" t="s">
        <v>10</v>
      </c>
      <c r="B18" s="33" t="s">
        <v>19</v>
      </c>
      <c r="C18" s="33" t="s">
        <v>42</v>
      </c>
      <c r="D18" s="45" t="s">
        <v>158</v>
      </c>
      <c r="E18" s="31" t="s">
        <v>157</v>
      </c>
      <c r="F18" s="50">
        <v>28.07</v>
      </c>
      <c r="G18" s="51">
        <v>561.4</v>
      </c>
    </row>
    <row r="19" spans="1:7" s="22" customFormat="1" ht="19.95" customHeight="1" x14ac:dyDescent="0.25">
      <c r="A19" s="38" t="s">
        <v>10</v>
      </c>
      <c r="B19" s="33" t="s">
        <v>19</v>
      </c>
      <c r="C19" s="33" t="s">
        <v>43</v>
      </c>
      <c r="D19" s="45" t="s">
        <v>158</v>
      </c>
      <c r="E19" s="31">
        <v>13</v>
      </c>
      <c r="F19" s="50">
        <v>43.16</v>
      </c>
      <c r="G19" s="51">
        <v>863.2</v>
      </c>
    </row>
    <row r="20" spans="1:7" s="22" customFormat="1" ht="19.95" customHeight="1" x14ac:dyDescent="0.25">
      <c r="A20" s="38" t="s">
        <v>10</v>
      </c>
      <c r="B20" s="33" t="s">
        <v>19</v>
      </c>
      <c r="C20" s="33" t="s">
        <v>44</v>
      </c>
      <c r="D20" s="45" t="s">
        <v>158</v>
      </c>
      <c r="E20" s="31" t="s">
        <v>157</v>
      </c>
      <c r="F20" s="75">
        <v>5.41</v>
      </c>
      <c r="G20" s="51">
        <v>108.2</v>
      </c>
    </row>
    <row r="21" spans="1:7" s="22" customFormat="1" ht="19.95" customHeight="1" x14ac:dyDescent="0.25">
      <c r="A21" s="38" t="s">
        <v>10</v>
      </c>
      <c r="B21" s="33" t="s">
        <v>19</v>
      </c>
      <c r="C21" s="33" t="s">
        <v>45</v>
      </c>
      <c r="D21" s="45" t="s">
        <v>158</v>
      </c>
      <c r="E21" s="31" t="s">
        <v>157</v>
      </c>
      <c r="F21" s="50">
        <v>5.77</v>
      </c>
      <c r="G21" s="51">
        <v>104</v>
      </c>
    </row>
    <row r="22" spans="1:7" s="22" customFormat="1" ht="19.95" customHeight="1" x14ac:dyDescent="0.25">
      <c r="A22" s="38" t="s">
        <v>10</v>
      </c>
      <c r="B22" s="33" t="s">
        <v>19</v>
      </c>
      <c r="C22" s="33" t="s">
        <v>46</v>
      </c>
      <c r="D22" s="45" t="s">
        <v>158</v>
      </c>
      <c r="E22" s="31">
        <v>105</v>
      </c>
      <c r="F22" s="50">
        <v>802.02</v>
      </c>
      <c r="G22" s="51">
        <v>16018</v>
      </c>
    </row>
    <row r="23" spans="1:7" s="22" customFormat="1" ht="19.95" customHeight="1" x14ac:dyDescent="0.25">
      <c r="A23" s="38" t="s">
        <v>10</v>
      </c>
      <c r="B23" s="33" t="s">
        <v>19</v>
      </c>
      <c r="C23" s="33" t="s">
        <v>47</v>
      </c>
      <c r="D23" s="45" t="s">
        <v>158</v>
      </c>
      <c r="E23" s="31">
        <v>10</v>
      </c>
      <c r="F23" s="50">
        <v>13.64</v>
      </c>
      <c r="G23" s="51">
        <v>272.8</v>
      </c>
    </row>
    <row r="24" spans="1:7" s="22" customFormat="1" ht="19.95" customHeight="1" x14ac:dyDescent="0.25">
      <c r="A24" s="38" t="s">
        <v>10</v>
      </c>
      <c r="B24" s="33" t="s">
        <v>20</v>
      </c>
      <c r="C24" s="33" t="s">
        <v>48</v>
      </c>
      <c r="D24" s="45" t="s">
        <v>158</v>
      </c>
      <c r="E24" s="31">
        <v>8</v>
      </c>
      <c r="F24" s="75">
        <v>31.18</v>
      </c>
      <c r="G24" s="51">
        <v>623.6</v>
      </c>
    </row>
    <row r="25" spans="1:7" s="22" customFormat="1" ht="19.95" customHeight="1" x14ac:dyDescent="0.25">
      <c r="A25" s="38" t="s">
        <v>10</v>
      </c>
      <c r="B25" s="33" t="s">
        <v>20</v>
      </c>
      <c r="C25" s="33" t="s">
        <v>49</v>
      </c>
      <c r="D25" s="45" t="s">
        <v>158</v>
      </c>
      <c r="E25" s="31">
        <v>695</v>
      </c>
      <c r="F25" s="50">
        <v>3594.55</v>
      </c>
      <c r="G25" s="51">
        <v>71729.960000000006</v>
      </c>
    </row>
    <row r="26" spans="1:7" s="22" customFormat="1" ht="19.95" customHeight="1" x14ac:dyDescent="0.25">
      <c r="A26" s="38" t="s">
        <v>10</v>
      </c>
      <c r="B26" s="33" t="s">
        <v>20</v>
      </c>
      <c r="C26" s="33" t="s">
        <v>50</v>
      </c>
      <c r="D26" s="45" t="s">
        <v>158</v>
      </c>
      <c r="E26" s="31">
        <v>77</v>
      </c>
      <c r="F26" s="50">
        <v>411.77</v>
      </c>
      <c r="G26" s="51">
        <v>8235.4</v>
      </c>
    </row>
    <row r="27" spans="1:7" s="22" customFormat="1" ht="19.95" customHeight="1" x14ac:dyDescent="0.25">
      <c r="A27" s="38" t="s">
        <v>10</v>
      </c>
      <c r="B27" s="33" t="s">
        <v>20</v>
      </c>
      <c r="C27" s="33" t="s">
        <v>51</v>
      </c>
      <c r="D27" s="45" t="s">
        <v>158</v>
      </c>
      <c r="E27" s="31">
        <v>8</v>
      </c>
      <c r="F27" s="50">
        <v>73.58</v>
      </c>
      <c r="G27" s="51">
        <v>1471.6</v>
      </c>
    </row>
    <row r="28" spans="1:7" s="22" customFormat="1" ht="19.95" customHeight="1" x14ac:dyDescent="0.25">
      <c r="A28" s="38" t="s">
        <v>10</v>
      </c>
      <c r="B28" s="33" t="s">
        <v>20</v>
      </c>
      <c r="C28" s="33" t="s">
        <v>52</v>
      </c>
      <c r="D28" s="45" t="s">
        <v>158</v>
      </c>
      <c r="E28" s="31">
        <v>17</v>
      </c>
      <c r="F28" s="50">
        <v>201.97</v>
      </c>
      <c r="G28" s="51">
        <v>3954.8</v>
      </c>
    </row>
    <row r="29" spans="1:7" s="22" customFormat="1" ht="19.95" customHeight="1" x14ac:dyDescent="0.25">
      <c r="A29" s="38" t="s">
        <v>10</v>
      </c>
      <c r="B29" s="33" t="s">
        <v>20</v>
      </c>
      <c r="C29" s="33" t="s">
        <v>53</v>
      </c>
      <c r="D29" s="45" t="s">
        <v>158</v>
      </c>
      <c r="E29" s="31">
        <v>257</v>
      </c>
      <c r="F29" s="75">
        <v>1088.1500000000001</v>
      </c>
      <c r="G29" s="51">
        <v>21755.200000000001</v>
      </c>
    </row>
    <row r="30" spans="1:7" s="22" customFormat="1" ht="19.95" customHeight="1" x14ac:dyDescent="0.25">
      <c r="A30" s="38" t="s">
        <v>10</v>
      </c>
      <c r="B30" s="33" t="s">
        <v>20</v>
      </c>
      <c r="C30" s="33" t="s">
        <v>54</v>
      </c>
      <c r="D30" s="45" t="s">
        <v>158</v>
      </c>
      <c r="E30" s="31">
        <v>36</v>
      </c>
      <c r="F30" s="50">
        <v>345.24</v>
      </c>
      <c r="G30" s="51">
        <v>6591.2</v>
      </c>
    </row>
    <row r="31" spans="1:7" s="22" customFormat="1" ht="19.95" customHeight="1" x14ac:dyDescent="0.25">
      <c r="A31" s="38" t="s">
        <v>10</v>
      </c>
      <c r="B31" s="33" t="s">
        <v>20</v>
      </c>
      <c r="C31" s="33" t="s">
        <v>55</v>
      </c>
      <c r="D31" s="45" t="s">
        <v>158</v>
      </c>
      <c r="E31" s="31">
        <v>851</v>
      </c>
      <c r="F31" s="50">
        <v>4993.8999999999996</v>
      </c>
      <c r="G31" s="51">
        <v>99784.38</v>
      </c>
    </row>
    <row r="32" spans="1:7" s="22" customFormat="1" ht="19.95" customHeight="1" x14ac:dyDescent="0.25">
      <c r="A32" s="38" t="s">
        <v>12</v>
      </c>
      <c r="B32" s="33" t="s">
        <v>21</v>
      </c>
      <c r="C32" s="33" t="s">
        <v>68</v>
      </c>
      <c r="D32" s="45" t="s">
        <v>158</v>
      </c>
      <c r="E32" s="31">
        <v>5</v>
      </c>
      <c r="F32" s="50">
        <v>7.73</v>
      </c>
      <c r="G32" s="51">
        <v>154.6</v>
      </c>
    </row>
    <row r="33" spans="1:7" s="22" customFormat="1" ht="19.95" customHeight="1" x14ac:dyDescent="0.25">
      <c r="A33" s="38" t="s">
        <v>12</v>
      </c>
      <c r="B33" s="33" t="s">
        <v>21</v>
      </c>
      <c r="C33" s="33" t="s">
        <v>69</v>
      </c>
      <c r="D33" s="45" t="s">
        <v>158</v>
      </c>
      <c r="E33" s="31" t="s">
        <v>157</v>
      </c>
      <c r="F33" s="50">
        <v>12.02</v>
      </c>
      <c r="G33" s="51">
        <v>240.4</v>
      </c>
    </row>
    <row r="34" spans="1:7" s="22" customFormat="1" ht="19.95" customHeight="1" x14ac:dyDescent="0.25">
      <c r="A34" s="38" t="s">
        <v>12</v>
      </c>
      <c r="B34" s="33" t="s">
        <v>21</v>
      </c>
      <c r="C34" s="33" t="s">
        <v>70</v>
      </c>
      <c r="D34" s="56" t="s">
        <v>158</v>
      </c>
      <c r="E34" s="31">
        <v>21</v>
      </c>
      <c r="F34" s="75">
        <v>53.37</v>
      </c>
      <c r="G34" s="51">
        <v>1067.4000000000001</v>
      </c>
    </row>
    <row r="35" spans="1:7" s="22" customFormat="1" ht="19.95" customHeight="1" x14ac:dyDescent="0.25">
      <c r="A35" s="38" t="s">
        <v>12</v>
      </c>
      <c r="B35" s="33" t="s">
        <v>22</v>
      </c>
      <c r="C35" s="33" t="s">
        <v>71</v>
      </c>
      <c r="D35" s="45" t="s">
        <v>158</v>
      </c>
      <c r="E35" s="31">
        <v>5</v>
      </c>
      <c r="F35" s="50">
        <v>7.24</v>
      </c>
      <c r="G35" s="51">
        <v>144.80000000000001</v>
      </c>
    </row>
    <row r="36" spans="1:7" s="22" customFormat="1" ht="19.95" customHeight="1" x14ac:dyDescent="0.25">
      <c r="A36" s="38" t="s">
        <v>12</v>
      </c>
      <c r="B36" s="33" t="s">
        <v>22</v>
      </c>
      <c r="C36" s="33" t="s">
        <v>72</v>
      </c>
      <c r="D36" s="45" t="s">
        <v>158</v>
      </c>
      <c r="E36" s="31">
        <v>5</v>
      </c>
      <c r="F36" s="50">
        <v>31.78</v>
      </c>
      <c r="G36" s="52">
        <v>602.54999999999995</v>
      </c>
    </row>
    <row r="37" spans="1:7" s="22" customFormat="1" ht="19.95" customHeight="1" x14ac:dyDescent="0.25">
      <c r="A37" s="38" t="s">
        <v>12</v>
      </c>
      <c r="B37" s="33" t="s">
        <v>22</v>
      </c>
      <c r="C37" s="33" t="s">
        <v>73</v>
      </c>
      <c r="D37" s="45" t="s">
        <v>158</v>
      </c>
      <c r="E37" s="31">
        <v>16</v>
      </c>
      <c r="F37" s="75">
        <v>43.55</v>
      </c>
      <c r="G37" s="51">
        <v>871</v>
      </c>
    </row>
    <row r="38" spans="1:7" s="22" customFormat="1" ht="19.95" customHeight="1" x14ac:dyDescent="0.25">
      <c r="A38" s="38" t="s">
        <v>12</v>
      </c>
      <c r="B38" s="33" t="s">
        <v>22</v>
      </c>
      <c r="C38" s="33" t="s">
        <v>74</v>
      </c>
      <c r="D38" s="45" t="s">
        <v>158</v>
      </c>
      <c r="E38" s="31">
        <v>17</v>
      </c>
      <c r="F38" s="50">
        <v>123.43</v>
      </c>
      <c r="G38" s="51">
        <v>2093.13</v>
      </c>
    </row>
    <row r="39" spans="1:7" s="22" customFormat="1" ht="19.95" customHeight="1" x14ac:dyDescent="0.25">
      <c r="A39" s="38" t="s">
        <v>12</v>
      </c>
      <c r="B39" s="33" t="s">
        <v>23</v>
      </c>
      <c r="C39" s="33" t="s">
        <v>75</v>
      </c>
      <c r="D39" s="56" t="s">
        <v>158</v>
      </c>
      <c r="E39" s="31">
        <v>6</v>
      </c>
      <c r="F39" s="50">
        <v>8.69</v>
      </c>
      <c r="G39" s="51">
        <v>173.8</v>
      </c>
    </row>
    <row r="40" spans="1:7" s="22" customFormat="1" ht="19.95" customHeight="1" x14ac:dyDescent="0.25">
      <c r="A40" s="38" t="s">
        <v>12</v>
      </c>
      <c r="B40" s="33" t="s">
        <v>23</v>
      </c>
      <c r="C40" s="33" t="s">
        <v>76</v>
      </c>
      <c r="D40" s="56" t="s">
        <v>158</v>
      </c>
      <c r="E40" s="31">
        <v>28</v>
      </c>
      <c r="F40" s="75">
        <v>252.88</v>
      </c>
      <c r="G40" s="51">
        <v>5055.3999999999996</v>
      </c>
    </row>
    <row r="41" spans="1:7" s="22" customFormat="1" ht="19.95" customHeight="1" x14ac:dyDescent="0.25">
      <c r="A41" s="38" t="s">
        <v>12</v>
      </c>
      <c r="B41" s="33" t="s">
        <v>23</v>
      </c>
      <c r="C41" s="33" t="s">
        <v>77</v>
      </c>
      <c r="D41" s="56" t="s">
        <v>158</v>
      </c>
      <c r="E41" s="31" t="s">
        <v>157</v>
      </c>
      <c r="F41" s="50">
        <v>7.35</v>
      </c>
      <c r="G41" s="51">
        <v>147</v>
      </c>
    </row>
    <row r="42" spans="1:7" s="22" customFormat="1" ht="19.95" customHeight="1" x14ac:dyDescent="0.25">
      <c r="A42" s="38" t="s">
        <v>12</v>
      </c>
      <c r="B42" s="33" t="s">
        <v>24</v>
      </c>
      <c r="C42" s="33" t="s">
        <v>78</v>
      </c>
      <c r="D42" s="45" t="s">
        <v>158</v>
      </c>
      <c r="E42" s="31" t="s">
        <v>157</v>
      </c>
      <c r="F42" s="50">
        <v>3.48</v>
      </c>
      <c r="G42" s="51">
        <v>69.599999999999994</v>
      </c>
    </row>
    <row r="43" spans="1:7" s="22" customFormat="1" ht="19.95" customHeight="1" x14ac:dyDescent="0.25">
      <c r="A43" s="38" t="s">
        <v>12</v>
      </c>
      <c r="B43" s="33" t="s">
        <v>24</v>
      </c>
      <c r="C43" s="33" t="s">
        <v>78</v>
      </c>
      <c r="D43" s="45" t="s">
        <v>159</v>
      </c>
      <c r="E43" s="31">
        <v>28</v>
      </c>
      <c r="F43" s="50">
        <v>814.26</v>
      </c>
      <c r="G43" s="51">
        <v>30964.639999999999</v>
      </c>
    </row>
    <row r="44" spans="1:7" s="22" customFormat="1" ht="19.95" customHeight="1" x14ac:dyDescent="0.25">
      <c r="A44" s="38" t="s">
        <v>12</v>
      </c>
      <c r="B44" s="33" t="s">
        <v>24</v>
      </c>
      <c r="C44" s="33" t="s">
        <v>79</v>
      </c>
      <c r="D44" s="45" t="s">
        <v>159</v>
      </c>
      <c r="E44" s="31">
        <v>59</v>
      </c>
      <c r="F44" s="50">
        <v>1730.37</v>
      </c>
      <c r="G44" s="51">
        <v>67065.19</v>
      </c>
    </row>
    <row r="45" spans="1:7" s="22" customFormat="1" ht="19.95" customHeight="1" x14ac:dyDescent="0.25">
      <c r="A45" s="38" t="s">
        <v>12</v>
      </c>
      <c r="B45" s="33" t="s">
        <v>24</v>
      </c>
      <c r="C45" s="33" t="s">
        <v>79</v>
      </c>
      <c r="D45" s="45" t="s">
        <v>160</v>
      </c>
      <c r="E45" s="31" t="s">
        <v>157</v>
      </c>
      <c r="F45" s="75">
        <v>38.57</v>
      </c>
      <c r="G45" s="51">
        <v>1697.08</v>
      </c>
    </row>
    <row r="46" spans="1:7" s="22" customFormat="1" ht="19.95" customHeight="1" x14ac:dyDescent="0.25">
      <c r="A46" s="38" t="s">
        <v>12</v>
      </c>
      <c r="B46" s="33" t="s">
        <v>24</v>
      </c>
      <c r="C46" s="33" t="s">
        <v>80</v>
      </c>
      <c r="D46" s="45" t="s">
        <v>159</v>
      </c>
      <c r="E46" s="31">
        <v>18</v>
      </c>
      <c r="F46" s="50">
        <v>1019.21</v>
      </c>
      <c r="G46" s="51">
        <v>36045.519999999997</v>
      </c>
    </row>
    <row r="47" spans="1:7" s="22" customFormat="1" ht="19.95" customHeight="1" x14ac:dyDescent="0.25">
      <c r="A47" s="38" t="s">
        <v>12</v>
      </c>
      <c r="B47" s="33" t="s">
        <v>24</v>
      </c>
      <c r="C47" s="33" t="s">
        <v>81</v>
      </c>
      <c r="D47" s="45" t="s">
        <v>158</v>
      </c>
      <c r="E47" s="31" t="s">
        <v>157</v>
      </c>
      <c r="F47" s="50">
        <v>17.32</v>
      </c>
      <c r="G47" s="51">
        <v>346.4</v>
      </c>
    </row>
    <row r="48" spans="1:7" s="22" customFormat="1" ht="19.95" customHeight="1" x14ac:dyDescent="0.25">
      <c r="A48" s="38" t="s">
        <v>12</v>
      </c>
      <c r="B48" s="33" t="s">
        <v>24</v>
      </c>
      <c r="C48" s="33" t="s">
        <v>81</v>
      </c>
      <c r="D48" s="45" t="s">
        <v>159</v>
      </c>
      <c r="E48" s="31" t="s">
        <v>157</v>
      </c>
      <c r="F48" s="50">
        <v>11.64</v>
      </c>
      <c r="G48" s="51">
        <v>465.6</v>
      </c>
    </row>
    <row r="49" spans="1:7" s="22" customFormat="1" ht="19.95" customHeight="1" x14ac:dyDescent="0.25">
      <c r="A49" s="38" t="s">
        <v>12</v>
      </c>
      <c r="B49" s="33" t="s">
        <v>25</v>
      </c>
      <c r="C49" s="33" t="s">
        <v>82</v>
      </c>
      <c r="D49" s="45" t="s">
        <v>159</v>
      </c>
      <c r="E49" s="31" t="s">
        <v>157</v>
      </c>
      <c r="F49" s="75">
        <v>52.7</v>
      </c>
      <c r="G49" s="51">
        <v>2108</v>
      </c>
    </row>
    <row r="50" spans="1:7" s="22" customFormat="1" ht="19.95" customHeight="1" x14ac:dyDescent="0.25">
      <c r="A50" s="38" t="s">
        <v>12</v>
      </c>
      <c r="B50" s="33" t="s">
        <v>25</v>
      </c>
      <c r="C50" s="33" t="s">
        <v>83</v>
      </c>
      <c r="D50" s="56" t="s">
        <v>158</v>
      </c>
      <c r="E50" s="31">
        <v>53</v>
      </c>
      <c r="F50" s="50">
        <v>546.71</v>
      </c>
      <c r="G50" s="51">
        <v>10344.41</v>
      </c>
    </row>
    <row r="51" spans="1:7" s="22" customFormat="1" ht="19.95" customHeight="1" x14ac:dyDescent="0.25">
      <c r="A51" s="38" t="s">
        <v>12</v>
      </c>
      <c r="B51" s="33" t="s">
        <v>25</v>
      </c>
      <c r="C51" s="33" t="s">
        <v>84</v>
      </c>
      <c r="D51" s="56" t="s">
        <v>158</v>
      </c>
      <c r="E51" s="31">
        <v>13</v>
      </c>
      <c r="F51" s="50">
        <v>20.37</v>
      </c>
      <c r="G51" s="51">
        <v>407.4</v>
      </c>
    </row>
    <row r="52" spans="1:7" s="22" customFormat="1" ht="19.95" customHeight="1" x14ac:dyDescent="0.25">
      <c r="A52" s="38" t="s">
        <v>12</v>
      </c>
      <c r="B52" s="33" t="s">
        <v>25</v>
      </c>
      <c r="C52" s="33" t="s">
        <v>85</v>
      </c>
      <c r="D52" s="45" t="s">
        <v>158</v>
      </c>
      <c r="E52" s="31">
        <v>4</v>
      </c>
      <c r="F52" s="75">
        <v>31.03</v>
      </c>
      <c r="G52" s="51">
        <v>620.6</v>
      </c>
    </row>
    <row r="53" spans="1:7" s="22" customFormat="1" ht="19.95" customHeight="1" x14ac:dyDescent="0.25">
      <c r="A53" s="38" t="s">
        <v>12</v>
      </c>
      <c r="B53" s="33" t="s">
        <v>25</v>
      </c>
      <c r="C53" s="33" t="s">
        <v>86</v>
      </c>
      <c r="D53" s="45" t="s">
        <v>158</v>
      </c>
      <c r="E53" s="31" t="s">
        <v>157</v>
      </c>
      <c r="F53" s="50">
        <v>1.92</v>
      </c>
      <c r="G53" s="51">
        <v>38.4</v>
      </c>
    </row>
    <row r="54" spans="1:7" s="22" customFormat="1" ht="19.95" customHeight="1" x14ac:dyDescent="0.25">
      <c r="A54" s="38" t="s">
        <v>12</v>
      </c>
      <c r="B54" s="33" t="s">
        <v>25</v>
      </c>
      <c r="C54" s="33" t="s">
        <v>87</v>
      </c>
      <c r="D54" s="45" t="s">
        <v>158</v>
      </c>
      <c r="E54" s="31" t="s">
        <v>157</v>
      </c>
      <c r="F54" s="50">
        <v>2.15</v>
      </c>
      <c r="G54" s="51">
        <v>43</v>
      </c>
    </row>
    <row r="55" spans="1:7" s="22" customFormat="1" ht="19.95" customHeight="1" x14ac:dyDescent="0.25">
      <c r="A55" s="38" t="s">
        <v>12</v>
      </c>
      <c r="B55" s="33" t="s">
        <v>26</v>
      </c>
      <c r="C55" s="33" t="s">
        <v>88</v>
      </c>
      <c r="D55" s="45" t="s">
        <v>159</v>
      </c>
      <c r="E55" s="31" t="s">
        <v>157</v>
      </c>
      <c r="F55" s="75">
        <v>2.62</v>
      </c>
      <c r="G55" s="51">
        <v>104.8</v>
      </c>
    </row>
    <row r="56" spans="1:7" s="22" customFormat="1" ht="19.95" customHeight="1" x14ac:dyDescent="0.25">
      <c r="A56" s="38" t="s">
        <v>12</v>
      </c>
      <c r="B56" s="33" t="s">
        <v>26</v>
      </c>
      <c r="C56" s="33" t="s">
        <v>89</v>
      </c>
      <c r="D56" s="45" t="s">
        <v>158</v>
      </c>
      <c r="E56" s="31">
        <v>4</v>
      </c>
      <c r="F56" s="50">
        <v>81.28</v>
      </c>
      <c r="G56" s="51">
        <v>1625.6</v>
      </c>
    </row>
    <row r="57" spans="1:7" s="22" customFormat="1" ht="19.95" customHeight="1" x14ac:dyDescent="0.25">
      <c r="A57" s="38" t="s">
        <v>12</v>
      </c>
      <c r="B57" s="33" t="s">
        <v>26</v>
      </c>
      <c r="C57" s="33" t="s">
        <v>89</v>
      </c>
      <c r="D57" s="45" t="s">
        <v>159</v>
      </c>
      <c r="E57" s="31">
        <v>72</v>
      </c>
      <c r="F57" s="50">
        <v>2979.05</v>
      </c>
      <c r="G57" s="51">
        <v>109692.38</v>
      </c>
    </row>
    <row r="58" spans="1:7" s="22" customFormat="1" ht="19.95" customHeight="1" x14ac:dyDescent="0.25">
      <c r="A58" s="38" t="s">
        <v>12</v>
      </c>
      <c r="B58" s="33" t="s">
        <v>26</v>
      </c>
      <c r="C58" s="33" t="s">
        <v>90</v>
      </c>
      <c r="D58" s="56" t="s">
        <v>158</v>
      </c>
      <c r="E58" s="31">
        <v>122</v>
      </c>
      <c r="F58" s="50">
        <v>1058.02</v>
      </c>
      <c r="G58" s="51">
        <v>20942.72</v>
      </c>
    </row>
    <row r="59" spans="1:7" s="22" customFormat="1" ht="19.95" customHeight="1" x14ac:dyDescent="0.25">
      <c r="A59" s="38" t="s">
        <v>12</v>
      </c>
      <c r="B59" s="33" t="s">
        <v>26</v>
      </c>
      <c r="C59" s="33" t="s">
        <v>91</v>
      </c>
      <c r="D59" s="56" t="s">
        <v>158</v>
      </c>
      <c r="E59" s="31" t="s">
        <v>157</v>
      </c>
      <c r="F59" s="50">
        <v>25.6</v>
      </c>
      <c r="G59" s="51">
        <v>512</v>
      </c>
    </row>
    <row r="60" spans="1:7" s="22" customFormat="1" ht="19.95" customHeight="1" x14ac:dyDescent="0.25">
      <c r="A60" s="38" t="s">
        <v>12</v>
      </c>
      <c r="B60" s="33" t="s">
        <v>26</v>
      </c>
      <c r="C60" s="33" t="s">
        <v>92</v>
      </c>
      <c r="D60" s="45" t="s">
        <v>158</v>
      </c>
      <c r="E60" s="31">
        <v>421</v>
      </c>
      <c r="F60" s="75">
        <v>5452.17</v>
      </c>
      <c r="G60" s="51">
        <v>107514.22</v>
      </c>
    </row>
    <row r="61" spans="1:7" s="22" customFormat="1" ht="19.95" customHeight="1" x14ac:dyDescent="0.25">
      <c r="A61" s="38" t="s">
        <v>12</v>
      </c>
      <c r="B61" s="33" t="s">
        <v>26</v>
      </c>
      <c r="C61" s="33" t="s">
        <v>92</v>
      </c>
      <c r="D61" s="45" t="s">
        <v>159</v>
      </c>
      <c r="E61" s="31">
        <v>4</v>
      </c>
      <c r="F61" s="50">
        <v>259.88</v>
      </c>
      <c r="G61" s="51">
        <v>9294.16</v>
      </c>
    </row>
    <row r="62" spans="1:7" s="22" customFormat="1" ht="19.95" customHeight="1" x14ac:dyDescent="0.25">
      <c r="A62" s="38" t="s">
        <v>12</v>
      </c>
      <c r="B62" s="33" t="s">
        <v>26</v>
      </c>
      <c r="C62" s="33" t="s">
        <v>93</v>
      </c>
      <c r="D62" s="45" t="s">
        <v>158</v>
      </c>
      <c r="E62" s="31" t="s">
        <v>157</v>
      </c>
      <c r="F62" s="50">
        <v>4.26</v>
      </c>
      <c r="G62" s="51">
        <v>85.2</v>
      </c>
    </row>
    <row r="63" spans="1:7" s="22" customFormat="1" ht="19.95" customHeight="1" x14ac:dyDescent="0.25">
      <c r="A63" s="38" t="s">
        <v>12</v>
      </c>
      <c r="B63" s="33" t="s">
        <v>26</v>
      </c>
      <c r="C63" s="33" t="s">
        <v>94</v>
      </c>
      <c r="D63" s="45" t="s">
        <v>158</v>
      </c>
      <c r="E63" s="31">
        <v>42</v>
      </c>
      <c r="F63" s="50">
        <v>197.3</v>
      </c>
      <c r="G63" s="51">
        <v>3946</v>
      </c>
    </row>
    <row r="64" spans="1:7" s="22" customFormat="1" ht="19.95" customHeight="1" x14ac:dyDescent="0.25">
      <c r="A64" s="38" t="s">
        <v>12</v>
      </c>
      <c r="B64" s="33" t="s">
        <v>26</v>
      </c>
      <c r="C64" s="33" t="s">
        <v>95</v>
      </c>
      <c r="D64" s="45" t="s">
        <v>158</v>
      </c>
      <c r="E64" s="31">
        <v>183</v>
      </c>
      <c r="F64" s="50">
        <v>1276.9100000000001</v>
      </c>
      <c r="G64" s="51">
        <v>25532</v>
      </c>
    </row>
    <row r="65" spans="1:7" s="22" customFormat="1" ht="19.95" customHeight="1" x14ac:dyDescent="0.25">
      <c r="A65" s="38" t="s">
        <v>12</v>
      </c>
      <c r="B65" s="33" t="s">
        <v>26</v>
      </c>
      <c r="C65" s="33" t="s">
        <v>95</v>
      </c>
      <c r="D65" s="45" t="s">
        <v>159</v>
      </c>
      <c r="E65" s="31">
        <v>4</v>
      </c>
      <c r="F65" s="75">
        <v>63.13</v>
      </c>
      <c r="G65" s="51">
        <v>2525.1999999999998</v>
      </c>
    </row>
    <row r="66" spans="1:7" s="22" customFormat="1" ht="19.95" customHeight="1" x14ac:dyDescent="0.25">
      <c r="A66" s="38" t="s">
        <v>12</v>
      </c>
      <c r="B66" s="33" t="s">
        <v>26</v>
      </c>
      <c r="C66" s="33" t="s">
        <v>96</v>
      </c>
      <c r="D66" s="45" t="s">
        <v>158</v>
      </c>
      <c r="E66" s="31">
        <v>5</v>
      </c>
      <c r="F66" s="50">
        <v>56.8</v>
      </c>
      <c r="G66" s="51">
        <v>1136</v>
      </c>
    </row>
    <row r="67" spans="1:7" s="22" customFormat="1" ht="19.95" customHeight="1" x14ac:dyDescent="0.25">
      <c r="A67" s="38" t="s">
        <v>12</v>
      </c>
      <c r="B67" s="33" t="s">
        <v>26</v>
      </c>
      <c r="C67" s="33" t="s">
        <v>97</v>
      </c>
      <c r="D67" s="45" t="s">
        <v>158</v>
      </c>
      <c r="E67" s="31" t="s">
        <v>157</v>
      </c>
      <c r="F67" s="50">
        <v>1.38</v>
      </c>
      <c r="G67" s="51">
        <v>27.6</v>
      </c>
    </row>
    <row r="68" spans="1:7" s="22" customFormat="1" ht="19.95" customHeight="1" x14ac:dyDescent="0.25">
      <c r="A68" s="38" t="s">
        <v>12</v>
      </c>
      <c r="B68" s="33" t="s">
        <v>26</v>
      </c>
      <c r="C68" s="33" t="s">
        <v>98</v>
      </c>
      <c r="D68" s="45" t="s">
        <v>158</v>
      </c>
      <c r="E68" s="31">
        <v>18</v>
      </c>
      <c r="F68" s="75">
        <v>183.52</v>
      </c>
      <c r="G68" s="51">
        <v>3670.4</v>
      </c>
    </row>
    <row r="69" spans="1:7" s="22" customFormat="1" ht="19.95" customHeight="1" x14ac:dyDescent="0.25">
      <c r="A69" s="38" t="s">
        <v>12</v>
      </c>
      <c r="B69" s="33" t="s">
        <v>26</v>
      </c>
      <c r="C69" s="33" t="s">
        <v>99</v>
      </c>
      <c r="D69" s="45" t="s">
        <v>158</v>
      </c>
      <c r="E69" s="31" t="s">
        <v>157</v>
      </c>
      <c r="F69" s="50">
        <v>1.39</v>
      </c>
      <c r="G69" s="51">
        <v>27.8</v>
      </c>
    </row>
    <row r="70" spans="1:7" s="22" customFormat="1" ht="19.95" customHeight="1" x14ac:dyDescent="0.25">
      <c r="A70" s="38" t="s">
        <v>12</v>
      </c>
      <c r="B70" s="33" t="s">
        <v>26</v>
      </c>
      <c r="C70" s="33" t="s">
        <v>99</v>
      </c>
      <c r="D70" s="45" t="s">
        <v>159</v>
      </c>
      <c r="E70" s="31">
        <v>527</v>
      </c>
      <c r="F70" s="50">
        <v>13171.1</v>
      </c>
      <c r="G70" s="51">
        <v>519967.13</v>
      </c>
    </row>
    <row r="71" spans="1:7" s="22" customFormat="1" ht="19.95" customHeight="1" x14ac:dyDescent="0.25">
      <c r="A71" s="38" t="s">
        <v>12</v>
      </c>
      <c r="B71" s="33" t="s">
        <v>26</v>
      </c>
      <c r="C71" s="33" t="s">
        <v>100</v>
      </c>
      <c r="D71" s="45" t="s">
        <v>158</v>
      </c>
      <c r="E71" s="31">
        <v>4</v>
      </c>
      <c r="F71" s="75">
        <v>7.74</v>
      </c>
      <c r="G71" s="51">
        <v>148.6</v>
      </c>
    </row>
    <row r="72" spans="1:7" s="22" customFormat="1" ht="19.95" customHeight="1" x14ac:dyDescent="0.25">
      <c r="A72" s="38" t="s">
        <v>13</v>
      </c>
      <c r="B72" s="33" t="s">
        <v>13</v>
      </c>
      <c r="C72" s="33" t="s">
        <v>101</v>
      </c>
      <c r="D72" s="45" t="s">
        <v>159</v>
      </c>
      <c r="E72" s="31" t="s">
        <v>157</v>
      </c>
      <c r="F72" s="50">
        <v>183.24</v>
      </c>
      <c r="G72" s="51">
        <v>7057.68</v>
      </c>
    </row>
    <row r="73" spans="1:7" s="22" customFormat="1" ht="19.95" customHeight="1" x14ac:dyDescent="0.25">
      <c r="A73" s="38" t="s">
        <v>13</v>
      </c>
      <c r="B73" s="33" t="s">
        <v>13</v>
      </c>
      <c r="C73" s="33" t="s">
        <v>102</v>
      </c>
      <c r="D73" s="45" t="s">
        <v>159</v>
      </c>
      <c r="E73" s="31" t="s">
        <v>157</v>
      </c>
      <c r="F73" s="50">
        <v>5.61</v>
      </c>
      <c r="G73" s="51">
        <v>224.4</v>
      </c>
    </row>
    <row r="74" spans="1:7" s="22" customFormat="1" ht="19.95" customHeight="1" x14ac:dyDescent="0.25">
      <c r="A74" s="38" t="s">
        <v>13</v>
      </c>
      <c r="B74" s="33" t="s">
        <v>13</v>
      </c>
      <c r="C74" s="33" t="s">
        <v>103</v>
      </c>
      <c r="D74" s="45" t="s">
        <v>158</v>
      </c>
      <c r="E74" s="31">
        <v>4</v>
      </c>
      <c r="F74" s="50">
        <v>597.45000000000005</v>
      </c>
      <c r="G74" s="51">
        <v>9841.68</v>
      </c>
    </row>
    <row r="75" spans="1:7" s="22" customFormat="1" ht="19.95" customHeight="1" x14ac:dyDescent="0.25">
      <c r="A75" s="38" t="s">
        <v>13</v>
      </c>
      <c r="B75" s="33" t="s">
        <v>13</v>
      </c>
      <c r="C75" s="33" t="s">
        <v>104</v>
      </c>
      <c r="D75" s="45" t="s">
        <v>158</v>
      </c>
      <c r="E75" s="31" t="s">
        <v>157</v>
      </c>
      <c r="F75" s="50">
        <v>12.13</v>
      </c>
      <c r="G75" s="51">
        <v>242.6</v>
      </c>
    </row>
    <row r="76" spans="1:7" s="22" customFormat="1" ht="19.95" customHeight="1" x14ac:dyDescent="0.25">
      <c r="A76" s="38" t="s">
        <v>14</v>
      </c>
      <c r="B76" s="33" t="s">
        <v>27</v>
      </c>
      <c r="C76" s="33" t="s">
        <v>105</v>
      </c>
      <c r="D76" s="45" t="s">
        <v>158</v>
      </c>
      <c r="E76" s="31" t="s">
        <v>157</v>
      </c>
      <c r="F76" s="75">
        <v>5.49</v>
      </c>
      <c r="G76" s="51">
        <v>109.8</v>
      </c>
    </row>
    <row r="77" spans="1:7" s="22" customFormat="1" ht="19.95" customHeight="1" x14ac:dyDescent="0.25">
      <c r="A77" s="38" t="s">
        <v>14</v>
      </c>
      <c r="B77" s="33" t="s">
        <v>27</v>
      </c>
      <c r="C77" s="33" t="s">
        <v>105</v>
      </c>
      <c r="D77" s="45" t="s">
        <v>159</v>
      </c>
      <c r="E77" s="31">
        <v>67</v>
      </c>
      <c r="F77" s="50">
        <v>11623.09</v>
      </c>
      <c r="G77" s="51">
        <v>390709.42</v>
      </c>
    </row>
    <row r="78" spans="1:7" s="22" customFormat="1" ht="19.95" customHeight="1" x14ac:dyDescent="0.25">
      <c r="A78" s="38" t="s">
        <v>14</v>
      </c>
      <c r="B78" s="33" t="s">
        <v>27</v>
      </c>
      <c r="C78" s="33" t="s">
        <v>106</v>
      </c>
      <c r="D78" s="45" t="s">
        <v>158</v>
      </c>
      <c r="E78" s="31" t="s">
        <v>157</v>
      </c>
      <c r="F78" s="50">
        <v>36.76</v>
      </c>
      <c r="G78" s="51">
        <v>735.2</v>
      </c>
    </row>
    <row r="79" spans="1:7" s="22" customFormat="1" ht="19.95" customHeight="1" x14ac:dyDescent="0.25">
      <c r="A79" s="38" t="s">
        <v>14</v>
      </c>
      <c r="B79" s="33" t="s">
        <v>27</v>
      </c>
      <c r="C79" s="33" t="s">
        <v>106</v>
      </c>
      <c r="D79" s="45" t="s">
        <v>159</v>
      </c>
      <c r="E79" s="31">
        <v>15</v>
      </c>
      <c r="F79" s="75">
        <v>1574.96</v>
      </c>
      <c r="G79" s="51">
        <v>53396.72</v>
      </c>
    </row>
    <row r="80" spans="1:7" s="22" customFormat="1" ht="19.95" customHeight="1" x14ac:dyDescent="0.25">
      <c r="A80" s="38" t="s">
        <v>14</v>
      </c>
      <c r="B80" s="33" t="s">
        <v>27</v>
      </c>
      <c r="C80" s="33" t="s">
        <v>107</v>
      </c>
      <c r="D80" s="45" t="s">
        <v>158</v>
      </c>
      <c r="E80" s="31">
        <v>37</v>
      </c>
      <c r="F80" s="50">
        <v>967.73</v>
      </c>
      <c r="G80" s="51">
        <v>18857.919999999998</v>
      </c>
    </row>
    <row r="81" spans="1:7" s="22" customFormat="1" ht="19.95" customHeight="1" x14ac:dyDescent="0.25">
      <c r="A81" s="38" t="s">
        <v>14</v>
      </c>
      <c r="B81" s="33" t="s">
        <v>27</v>
      </c>
      <c r="C81" s="33" t="s">
        <v>107</v>
      </c>
      <c r="D81" s="45" t="s">
        <v>159</v>
      </c>
      <c r="E81" s="31">
        <v>236</v>
      </c>
      <c r="F81" s="50">
        <v>10285.51</v>
      </c>
      <c r="G81" s="51">
        <v>381494.66</v>
      </c>
    </row>
    <row r="82" spans="1:7" s="22" customFormat="1" ht="19.95" customHeight="1" x14ac:dyDescent="0.25">
      <c r="A82" s="38" t="s">
        <v>14</v>
      </c>
      <c r="B82" s="33" t="s">
        <v>27</v>
      </c>
      <c r="C82" s="33" t="s">
        <v>108</v>
      </c>
      <c r="D82" s="45" t="s">
        <v>159</v>
      </c>
      <c r="E82" s="31">
        <v>23</v>
      </c>
      <c r="F82" s="50">
        <v>1449.65</v>
      </c>
      <c r="G82" s="51">
        <v>55116.45</v>
      </c>
    </row>
    <row r="83" spans="1:7" s="22" customFormat="1" ht="19.95" customHeight="1" x14ac:dyDescent="0.25">
      <c r="A83" s="38" t="s">
        <v>14</v>
      </c>
      <c r="B83" s="33" t="s">
        <v>28</v>
      </c>
      <c r="C83" s="33" t="s">
        <v>109</v>
      </c>
      <c r="D83" s="45" t="s">
        <v>159</v>
      </c>
      <c r="E83" s="31">
        <v>36</v>
      </c>
      <c r="F83" s="75">
        <v>6008.99</v>
      </c>
      <c r="G83" s="51">
        <v>209067.32</v>
      </c>
    </row>
    <row r="84" spans="1:7" s="22" customFormat="1" ht="19.95" customHeight="1" x14ac:dyDescent="0.25">
      <c r="A84" s="38" t="s">
        <v>14</v>
      </c>
      <c r="B84" s="33" t="s">
        <v>28</v>
      </c>
      <c r="C84" s="33" t="s">
        <v>110</v>
      </c>
      <c r="D84" s="45" t="s">
        <v>158</v>
      </c>
      <c r="E84" s="31">
        <v>23</v>
      </c>
      <c r="F84" s="50">
        <v>777.9</v>
      </c>
      <c r="G84" s="51">
        <v>14387.29</v>
      </c>
    </row>
    <row r="85" spans="1:7" s="22" customFormat="1" ht="19.95" customHeight="1" x14ac:dyDescent="0.25">
      <c r="A85" s="38" t="s">
        <v>14</v>
      </c>
      <c r="B85" s="33" t="s">
        <v>28</v>
      </c>
      <c r="C85" s="33" t="s">
        <v>110</v>
      </c>
      <c r="D85" s="45" t="s">
        <v>159</v>
      </c>
      <c r="E85" s="31">
        <v>58</v>
      </c>
      <c r="F85" s="50">
        <v>2711.27</v>
      </c>
      <c r="G85" s="51">
        <v>102448.72</v>
      </c>
    </row>
    <row r="86" spans="1:7" s="22" customFormat="1" ht="19.95" customHeight="1" x14ac:dyDescent="0.25">
      <c r="A86" s="38" t="s">
        <v>14</v>
      </c>
      <c r="B86" s="33" t="s">
        <v>28</v>
      </c>
      <c r="C86" s="33" t="s">
        <v>111</v>
      </c>
      <c r="D86" s="45" t="s">
        <v>159</v>
      </c>
      <c r="E86" s="31">
        <v>4</v>
      </c>
      <c r="F86" s="50">
        <v>170.15</v>
      </c>
      <c r="G86" s="51">
        <v>6806</v>
      </c>
    </row>
    <row r="87" spans="1:7" s="22" customFormat="1" ht="19.95" customHeight="1" x14ac:dyDescent="0.25">
      <c r="A87" s="38" t="s">
        <v>14</v>
      </c>
      <c r="B87" s="33" t="s">
        <v>28</v>
      </c>
      <c r="C87" s="33" t="s">
        <v>111</v>
      </c>
      <c r="D87" s="45" t="s">
        <v>160</v>
      </c>
      <c r="E87" s="31" t="s">
        <v>157</v>
      </c>
      <c r="F87" s="75">
        <v>4.57</v>
      </c>
      <c r="G87" s="51">
        <v>201.08</v>
      </c>
    </row>
    <row r="88" spans="1:7" s="22" customFormat="1" ht="19.95" customHeight="1" x14ac:dyDescent="0.25">
      <c r="A88" s="38" t="s">
        <v>14</v>
      </c>
      <c r="B88" s="33" t="s">
        <v>28</v>
      </c>
      <c r="C88" s="33" t="s">
        <v>112</v>
      </c>
      <c r="D88" s="45" t="s">
        <v>160</v>
      </c>
      <c r="E88" s="31">
        <v>128</v>
      </c>
      <c r="F88" s="50">
        <v>9249.43</v>
      </c>
      <c r="G88" s="51">
        <v>355324.83</v>
      </c>
    </row>
    <row r="89" spans="1:7" s="22" customFormat="1" ht="19.95" customHeight="1" x14ac:dyDescent="0.25">
      <c r="A89" s="38" t="s">
        <v>14</v>
      </c>
      <c r="B89" s="33" t="s">
        <v>28</v>
      </c>
      <c r="C89" s="33" t="s">
        <v>113</v>
      </c>
      <c r="D89" s="45" t="s">
        <v>159</v>
      </c>
      <c r="E89" s="31">
        <v>73</v>
      </c>
      <c r="F89" s="50">
        <v>9779.59</v>
      </c>
      <c r="G89" s="51">
        <v>327557.05</v>
      </c>
    </row>
    <row r="90" spans="1:7" s="22" customFormat="1" ht="19.95" customHeight="1" x14ac:dyDescent="0.25">
      <c r="A90" s="38" t="s">
        <v>14</v>
      </c>
      <c r="B90" s="33" t="s">
        <v>28</v>
      </c>
      <c r="C90" s="33" t="s">
        <v>113</v>
      </c>
      <c r="D90" s="45" t="s">
        <v>160</v>
      </c>
      <c r="E90" s="31">
        <v>11</v>
      </c>
      <c r="F90" s="50">
        <v>2696.75</v>
      </c>
      <c r="G90" s="51">
        <v>80879.16</v>
      </c>
    </row>
    <row r="91" spans="1:7" s="22" customFormat="1" ht="19.95" customHeight="1" x14ac:dyDescent="0.25">
      <c r="A91" s="38" t="s">
        <v>14</v>
      </c>
      <c r="B91" s="33" t="s">
        <v>28</v>
      </c>
      <c r="C91" s="33" t="s">
        <v>114</v>
      </c>
      <c r="D91" s="45" t="s">
        <v>159</v>
      </c>
      <c r="E91" s="31">
        <v>222</v>
      </c>
      <c r="F91" s="75">
        <v>32476.1</v>
      </c>
      <c r="G91" s="51">
        <v>1106468.32</v>
      </c>
    </row>
    <row r="92" spans="1:7" s="22" customFormat="1" ht="19.95" customHeight="1" x14ac:dyDescent="0.25">
      <c r="A92" s="38" t="s">
        <v>14</v>
      </c>
      <c r="B92" s="33" t="s">
        <v>28</v>
      </c>
      <c r="C92" s="33" t="s">
        <v>115</v>
      </c>
      <c r="D92" s="45" t="s">
        <v>160</v>
      </c>
      <c r="E92" s="31">
        <v>7</v>
      </c>
      <c r="F92" s="50">
        <v>365.1</v>
      </c>
      <c r="G92" s="51">
        <v>15269.52</v>
      </c>
    </row>
    <row r="93" spans="1:7" s="22" customFormat="1" ht="19.95" customHeight="1" x14ac:dyDescent="0.25">
      <c r="A93" s="38" t="s">
        <v>14</v>
      </c>
      <c r="B93" s="33" t="s">
        <v>28</v>
      </c>
      <c r="C93" s="33" t="s">
        <v>116</v>
      </c>
      <c r="D93" s="45" t="s">
        <v>159</v>
      </c>
      <c r="E93" s="31" t="s">
        <v>157</v>
      </c>
      <c r="F93" s="50">
        <v>123.4</v>
      </c>
      <c r="G93" s="51">
        <v>4791.12</v>
      </c>
    </row>
    <row r="94" spans="1:7" s="22" customFormat="1" ht="19.95" customHeight="1" x14ac:dyDescent="0.25">
      <c r="A94" s="38" t="s">
        <v>14</v>
      </c>
      <c r="B94" s="33" t="s">
        <v>28</v>
      </c>
      <c r="C94" s="33" t="s">
        <v>116</v>
      </c>
      <c r="D94" s="45" t="s">
        <v>160</v>
      </c>
      <c r="E94" s="31" t="s">
        <v>157</v>
      </c>
      <c r="F94" s="75">
        <v>12.04</v>
      </c>
      <c r="G94" s="51">
        <v>529.76</v>
      </c>
    </row>
    <row r="95" spans="1:7" s="22" customFormat="1" ht="19.95" customHeight="1" x14ac:dyDescent="0.25">
      <c r="A95" s="38" t="s">
        <v>14</v>
      </c>
      <c r="B95" s="33" t="s">
        <v>28</v>
      </c>
      <c r="C95" s="33" t="s">
        <v>117</v>
      </c>
      <c r="D95" s="45" t="s">
        <v>158</v>
      </c>
      <c r="E95" s="31" t="s">
        <v>157</v>
      </c>
      <c r="F95" s="50">
        <v>3.76</v>
      </c>
      <c r="G95" s="51">
        <v>75.2</v>
      </c>
    </row>
    <row r="96" spans="1:7" s="22" customFormat="1" ht="19.95" customHeight="1" x14ac:dyDescent="0.25">
      <c r="A96" s="38" t="s">
        <v>14</v>
      </c>
      <c r="B96" s="34" t="s">
        <v>28</v>
      </c>
      <c r="C96" s="33" t="s">
        <v>117</v>
      </c>
      <c r="D96" s="45" t="s">
        <v>159</v>
      </c>
      <c r="E96" s="31">
        <v>345</v>
      </c>
      <c r="F96" s="50">
        <v>37269.31</v>
      </c>
      <c r="G96" s="51">
        <v>1304363.6399999999</v>
      </c>
    </row>
    <row r="97" spans="1:7" s="22" customFormat="1" ht="19.95" customHeight="1" x14ac:dyDescent="0.25">
      <c r="A97" s="38" t="s">
        <v>14</v>
      </c>
      <c r="B97" s="33" t="s">
        <v>28</v>
      </c>
      <c r="C97" s="33" t="s">
        <v>117</v>
      </c>
      <c r="D97" s="45" t="s">
        <v>160</v>
      </c>
      <c r="E97" s="31">
        <v>4</v>
      </c>
      <c r="F97" s="50">
        <v>171.26</v>
      </c>
      <c r="G97" s="51">
        <v>7535.44</v>
      </c>
    </row>
    <row r="98" spans="1:7" s="22" customFormat="1" ht="19.95" customHeight="1" x14ac:dyDescent="0.25">
      <c r="A98" s="38" t="s">
        <v>14</v>
      </c>
      <c r="B98" s="33" t="s">
        <v>28</v>
      </c>
      <c r="C98" s="33" t="s">
        <v>118</v>
      </c>
      <c r="D98" s="45" t="s">
        <v>159</v>
      </c>
      <c r="E98" s="31" t="s">
        <v>157</v>
      </c>
      <c r="F98" s="50">
        <v>1.2</v>
      </c>
      <c r="G98" s="51">
        <v>48</v>
      </c>
    </row>
    <row r="99" spans="1:7" s="22" customFormat="1" ht="19.95" customHeight="1" x14ac:dyDescent="0.25">
      <c r="A99" s="38" t="s">
        <v>14</v>
      </c>
      <c r="B99" s="33" t="s">
        <v>28</v>
      </c>
      <c r="C99" s="33" t="s">
        <v>118</v>
      </c>
      <c r="D99" s="45" t="s">
        <v>160</v>
      </c>
      <c r="E99" s="31">
        <v>525</v>
      </c>
      <c r="F99" s="75">
        <v>28287.32</v>
      </c>
      <c r="G99" s="51">
        <v>1087909.51</v>
      </c>
    </row>
    <row r="100" spans="1:7" s="22" customFormat="1" ht="19.95" customHeight="1" x14ac:dyDescent="0.25">
      <c r="A100" s="38" t="s">
        <v>14</v>
      </c>
      <c r="B100" s="33" t="s">
        <v>28</v>
      </c>
      <c r="C100" s="33" t="s">
        <v>119</v>
      </c>
      <c r="D100" s="45" t="s">
        <v>158</v>
      </c>
      <c r="E100" s="31" t="s">
        <v>157</v>
      </c>
      <c r="F100" s="50">
        <v>0.05</v>
      </c>
      <c r="G100" s="51">
        <v>1</v>
      </c>
    </row>
    <row r="101" spans="1:7" s="22" customFormat="1" ht="19.95" customHeight="1" x14ac:dyDescent="0.25">
      <c r="A101" s="38" t="s">
        <v>14</v>
      </c>
      <c r="B101" s="33" t="s">
        <v>28</v>
      </c>
      <c r="C101" s="33" t="s">
        <v>119</v>
      </c>
      <c r="D101" s="45" t="s">
        <v>159</v>
      </c>
      <c r="E101" s="31">
        <v>25</v>
      </c>
      <c r="F101" s="50">
        <v>2000.84</v>
      </c>
      <c r="G101" s="51">
        <v>74302.48</v>
      </c>
    </row>
    <row r="102" spans="1:7" s="22" customFormat="1" ht="19.95" customHeight="1" x14ac:dyDescent="0.25">
      <c r="A102" s="38" t="s">
        <v>14</v>
      </c>
      <c r="B102" s="33" t="s">
        <v>28</v>
      </c>
      <c r="C102" s="33" t="s">
        <v>120</v>
      </c>
      <c r="D102" s="45" t="s">
        <v>158</v>
      </c>
      <c r="E102" s="31" t="s">
        <v>157</v>
      </c>
      <c r="F102" s="75">
        <v>16.190000000000001</v>
      </c>
      <c r="G102" s="51">
        <v>323.8</v>
      </c>
    </row>
    <row r="103" spans="1:7" s="22" customFormat="1" ht="19.95" customHeight="1" x14ac:dyDescent="0.25">
      <c r="A103" s="38" t="s">
        <v>14</v>
      </c>
      <c r="B103" s="33" t="s">
        <v>28</v>
      </c>
      <c r="C103" s="33" t="s">
        <v>120</v>
      </c>
      <c r="D103" s="45" t="s">
        <v>159</v>
      </c>
      <c r="E103" s="31">
        <v>91</v>
      </c>
      <c r="F103" s="50">
        <v>6659.06</v>
      </c>
      <c r="G103" s="51">
        <v>239802.76</v>
      </c>
    </row>
    <row r="104" spans="1:7" s="22" customFormat="1" ht="19.95" customHeight="1" x14ac:dyDescent="0.25">
      <c r="A104" s="38" t="s">
        <v>14</v>
      </c>
      <c r="B104" s="33" t="s">
        <v>28</v>
      </c>
      <c r="C104" s="33" t="s">
        <v>120</v>
      </c>
      <c r="D104" s="45" t="s">
        <v>160</v>
      </c>
      <c r="E104" s="31">
        <v>61</v>
      </c>
      <c r="F104" s="50">
        <v>2589.21</v>
      </c>
      <c r="G104" s="51">
        <v>91565.65</v>
      </c>
    </row>
    <row r="105" spans="1:7" s="22" customFormat="1" ht="19.95" customHeight="1" x14ac:dyDescent="0.25">
      <c r="A105" s="38" t="s">
        <v>14</v>
      </c>
      <c r="B105" s="33" t="s">
        <v>28</v>
      </c>
      <c r="C105" s="33" t="s">
        <v>121</v>
      </c>
      <c r="D105" s="45" t="s">
        <v>159</v>
      </c>
      <c r="E105" s="31" t="s">
        <v>157</v>
      </c>
      <c r="F105" s="76">
        <v>6.65</v>
      </c>
      <c r="G105" s="51">
        <v>247.65</v>
      </c>
    </row>
    <row r="106" spans="1:7" s="22" customFormat="1" ht="19.95" customHeight="1" x14ac:dyDescent="0.25">
      <c r="A106" s="38" t="s">
        <v>14</v>
      </c>
      <c r="B106" s="33" t="s">
        <v>28</v>
      </c>
      <c r="C106" s="33" t="s">
        <v>121</v>
      </c>
      <c r="D106" s="45" t="s">
        <v>160</v>
      </c>
      <c r="E106" s="31" t="s">
        <v>157</v>
      </c>
      <c r="F106" s="76">
        <v>184.46</v>
      </c>
      <c r="G106" s="51">
        <v>8116.24</v>
      </c>
    </row>
    <row r="107" spans="1:7" s="22" customFormat="1" ht="19.95" customHeight="1" x14ac:dyDescent="0.25">
      <c r="A107" s="38" t="s">
        <v>14</v>
      </c>
      <c r="B107" s="33" t="s">
        <v>29</v>
      </c>
      <c r="C107" s="33" t="s">
        <v>122</v>
      </c>
      <c r="D107" s="45" t="s">
        <v>158</v>
      </c>
      <c r="E107" s="31" t="s">
        <v>157</v>
      </c>
      <c r="F107" s="50">
        <v>5.36</v>
      </c>
      <c r="G107" s="51">
        <v>107.2</v>
      </c>
    </row>
    <row r="108" spans="1:7" s="22" customFormat="1" ht="19.95" customHeight="1" x14ac:dyDescent="0.25">
      <c r="A108" s="38" t="s">
        <v>14</v>
      </c>
      <c r="B108" s="33" t="s">
        <v>29</v>
      </c>
      <c r="C108" s="33" t="s">
        <v>123</v>
      </c>
      <c r="D108" s="45" t="s">
        <v>158</v>
      </c>
      <c r="E108" s="31" t="s">
        <v>157</v>
      </c>
      <c r="F108" s="50">
        <v>44.96</v>
      </c>
      <c r="G108" s="51">
        <v>899.2</v>
      </c>
    </row>
    <row r="109" spans="1:7" s="22" customFormat="1" ht="19.95" customHeight="1" x14ac:dyDescent="0.25">
      <c r="A109" s="38" t="s">
        <v>14</v>
      </c>
      <c r="B109" s="33" t="s">
        <v>29</v>
      </c>
      <c r="C109" s="33" t="s">
        <v>124</v>
      </c>
      <c r="D109" s="45" t="s">
        <v>159</v>
      </c>
      <c r="E109" s="31" t="s">
        <v>157</v>
      </c>
      <c r="F109" s="75">
        <v>4.8099999999999996</v>
      </c>
      <c r="G109" s="51">
        <v>192.4</v>
      </c>
    </row>
    <row r="110" spans="1:7" s="22" customFormat="1" ht="19.95" customHeight="1" x14ac:dyDescent="0.25">
      <c r="A110" s="38" t="s">
        <v>14</v>
      </c>
      <c r="B110" s="33" t="s">
        <v>29</v>
      </c>
      <c r="C110" s="33" t="s">
        <v>125</v>
      </c>
      <c r="D110" s="45" t="s">
        <v>158</v>
      </c>
      <c r="E110" s="31" t="s">
        <v>157</v>
      </c>
      <c r="F110" s="50">
        <v>26.56</v>
      </c>
      <c r="G110" s="51">
        <v>531.20000000000005</v>
      </c>
    </row>
    <row r="111" spans="1:7" s="22" customFormat="1" ht="19.95" customHeight="1" x14ac:dyDescent="0.25">
      <c r="A111" s="38" t="s">
        <v>14</v>
      </c>
      <c r="B111" s="33" t="s">
        <v>29</v>
      </c>
      <c r="C111" s="33" t="s">
        <v>126</v>
      </c>
      <c r="D111" s="45" t="s">
        <v>159</v>
      </c>
      <c r="E111" s="31" t="s">
        <v>157</v>
      </c>
      <c r="F111" s="50">
        <v>146.87</v>
      </c>
      <c r="G111" s="51">
        <v>5499.84</v>
      </c>
    </row>
    <row r="112" spans="1:7" s="22" customFormat="1" ht="19.95" customHeight="1" x14ac:dyDescent="0.25">
      <c r="A112" s="38" t="s">
        <v>14</v>
      </c>
      <c r="B112" s="33" t="s">
        <v>29</v>
      </c>
      <c r="C112" s="33" t="s">
        <v>127</v>
      </c>
      <c r="D112" s="45" t="s">
        <v>158</v>
      </c>
      <c r="E112" s="31">
        <v>11</v>
      </c>
      <c r="F112" s="50">
        <v>43.82</v>
      </c>
      <c r="G112" s="51">
        <v>830.18</v>
      </c>
    </row>
    <row r="113" spans="1:7" s="22" customFormat="1" ht="19.95" customHeight="1" x14ac:dyDescent="0.25">
      <c r="A113" s="38" t="s">
        <v>14</v>
      </c>
      <c r="B113" s="33" t="s">
        <v>30</v>
      </c>
      <c r="C113" s="33" t="s">
        <v>128</v>
      </c>
      <c r="D113" s="45" t="s">
        <v>159</v>
      </c>
      <c r="E113" s="31">
        <v>6</v>
      </c>
      <c r="F113" s="75">
        <v>1102.77</v>
      </c>
      <c r="G113" s="51">
        <v>38000.04</v>
      </c>
    </row>
    <row r="114" spans="1:7" s="22" customFormat="1" ht="19.95" customHeight="1" x14ac:dyDescent="0.25">
      <c r="A114" s="38" t="s">
        <v>14</v>
      </c>
      <c r="B114" s="33" t="s">
        <v>30</v>
      </c>
      <c r="C114" s="33" t="s">
        <v>129</v>
      </c>
      <c r="D114" s="45" t="s">
        <v>159</v>
      </c>
      <c r="E114" s="31">
        <v>228</v>
      </c>
      <c r="F114" s="50">
        <v>18220.21</v>
      </c>
      <c r="G114" s="51">
        <v>616030.15</v>
      </c>
    </row>
    <row r="115" spans="1:7" s="22" customFormat="1" ht="19.95" customHeight="1" x14ac:dyDescent="0.25">
      <c r="A115" s="38" t="s">
        <v>14</v>
      </c>
      <c r="B115" s="33" t="s">
        <v>30</v>
      </c>
      <c r="C115" s="33" t="s">
        <v>130</v>
      </c>
      <c r="D115" s="45" t="s">
        <v>159</v>
      </c>
      <c r="E115" s="31">
        <v>70</v>
      </c>
      <c r="F115" s="50">
        <v>11160.99</v>
      </c>
      <c r="G115" s="51">
        <v>355731.04</v>
      </c>
    </row>
    <row r="116" spans="1:7" s="22" customFormat="1" ht="19.95" customHeight="1" x14ac:dyDescent="0.25">
      <c r="A116" s="38" t="s">
        <v>14</v>
      </c>
      <c r="B116" s="33" t="s">
        <v>30</v>
      </c>
      <c r="C116" s="33" t="s">
        <v>131</v>
      </c>
      <c r="D116" s="45" t="s">
        <v>159</v>
      </c>
      <c r="E116" s="31">
        <v>310</v>
      </c>
      <c r="F116" s="75">
        <v>11923.75</v>
      </c>
      <c r="G116" s="51">
        <v>430912.21</v>
      </c>
    </row>
    <row r="117" spans="1:7" s="22" customFormat="1" ht="19.95" customHeight="1" x14ac:dyDescent="0.25">
      <c r="A117" s="38" t="s">
        <v>14</v>
      </c>
      <c r="B117" s="33" t="s">
        <v>30</v>
      </c>
      <c r="C117" s="33" t="s">
        <v>132</v>
      </c>
      <c r="D117" s="45" t="s">
        <v>159</v>
      </c>
      <c r="E117" s="31">
        <v>179</v>
      </c>
      <c r="F117" s="50">
        <v>12539.24</v>
      </c>
      <c r="G117" s="51">
        <v>444801.15</v>
      </c>
    </row>
    <row r="118" spans="1:7" s="22" customFormat="1" ht="19.95" customHeight="1" x14ac:dyDescent="0.25">
      <c r="A118" s="38" t="s">
        <v>14</v>
      </c>
      <c r="B118" s="33" t="s">
        <v>30</v>
      </c>
      <c r="C118" s="33" t="s">
        <v>133</v>
      </c>
      <c r="D118" s="45" t="s">
        <v>159</v>
      </c>
      <c r="E118" s="31">
        <v>11</v>
      </c>
      <c r="F118" s="75">
        <v>777.7</v>
      </c>
      <c r="G118" s="51">
        <v>27756.89</v>
      </c>
    </row>
    <row r="119" spans="1:7" s="22" customFormat="1" ht="19.95" customHeight="1" x14ac:dyDescent="0.25">
      <c r="A119" s="38" t="s">
        <v>14</v>
      </c>
      <c r="B119" s="33" t="s">
        <v>30</v>
      </c>
      <c r="C119" s="33" t="s">
        <v>134</v>
      </c>
      <c r="D119" s="45" t="s">
        <v>159</v>
      </c>
      <c r="E119" s="31">
        <v>116</v>
      </c>
      <c r="F119" s="50">
        <v>11743.54</v>
      </c>
      <c r="G119" s="51">
        <v>392800.05</v>
      </c>
    </row>
    <row r="120" spans="1:7" s="22" customFormat="1" ht="19.95" customHeight="1" x14ac:dyDescent="0.25">
      <c r="A120" s="38" t="s">
        <v>14</v>
      </c>
      <c r="B120" s="33" t="s">
        <v>30</v>
      </c>
      <c r="C120" s="33" t="s">
        <v>135</v>
      </c>
      <c r="D120" s="45" t="s">
        <v>159</v>
      </c>
      <c r="E120" s="31">
        <v>4</v>
      </c>
      <c r="F120" s="50">
        <v>95.97</v>
      </c>
      <c r="G120" s="51">
        <v>3777.75</v>
      </c>
    </row>
    <row r="121" spans="1:7" s="22" customFormat="1" ht="19.95" customHeight="1" x14ac:dyDescent="0.25">
      <c r="A121" s="38" t="s">
        <v>14</v>
      </c>
      <c r="B121" s="33" t="s">
        <v>30</v>
      </c>
      <c r="C121" s="33" t="s">
        <v>136</v>
      </c>
      <c r="D121" s="45" t="s">
        <v>159</v>
      </c>
      <c r="E121" s="31" t="s">
        <v>157</v>
      </c>
      <c r="F121" s="50">
        <v>1.0900000000000001</v>
      </c>
      <c r="G121" s="51">
        <v>43.6</v>
      </c>
    </row>
    <row r="122" spans="1:7" s="22" customFormat="1" ht="19.95" customHeight="1" x14ac:dyDescent="0.25">
      <c r="A122" s="38" t="s">
        <v>14</v>
      </c>
      <c r="B122" s="33" t="s">
        <v>30</v>
      </c>
      <c r="C122" s="33" t="s">
        <v>137</v>
      </c>
      <c r="D122" s="45" t="s">
        <v>159</v>
      </c>
      <c r="E122" s="31">
        <v>233</v>
      </c>
      <c r="F122" s="50">
        <v>4836.22</v>
      </c>
      <c r="G122" s="51">
        <v>181641.51</v>
      </c>
    </row>
    <row r="123" spans="1:7" s="22" customFormat="1" ht="19.95" customHeight="1" x14ac:dyDescent="0.25">
      <c r="A123" s="38" t="s">
        <v>14</v>
      </c>
      <c r="B123" s="33" t="s">
        <v>30</v>
      </c>
      <c r="C123" s="33" t="s">
        <v>138</v>
      </c>
      <c r="D123" s="45" t="s">
        <v>159</v>
      </c>
      <c r="E123" s="31">
        <v>26</v>
      </c>
      <c r="F123" s="75">
        <v>2099.31</v>
      </c>
      <c r="G123" s="51">
        <v>75729.179999999993</v>
      </c>
    </row>
    <row r="124" spans="1:7" s="22" customFormat="1" ht="19.95" customHeight="1" x14ac:dyDescent="0.25">
      <c r="A124" s="38" t="s">
        <v>14</v>
      </c>
      <c r="B124" s="33" t="s">
        <v>30</v>
      </c>
      <c r="C124" s="33" t="s">
        <v>139</v>
      </c>
      <c r="D124" s="45" t="s">
        <v>159</v>
      </c>
      <c r="E124" s="31">
        <v>239</v>
      </c>
      <c r="F124" s="50">
        <v>10940.02</v>
      </c>
      <c r="G124" s="51">
        <v>385810.51</v>
      </c>
    </row>
    <row r="125" spans="1:7" s="22" customFormat="1" ht="19.95" customHeight="1" x14ac:dyDescent="0.25">
      <c r="A125" s="38" t="s">
        <v>14</v>
      </c>
      <c r="B125" s="33" t="s">
        <v>30</v>
      </c>
      <c r="C125" s="33" t="s">
        <v>140</v>
      </c>
      <c r="D125" s="45" t="s">
        <v>159</v>
      </c>
      <c r="E125" s="31">
        <v>98</v>
      </c>
      <c r="F125" s="50">
        <v>4478.4399999999996</v>
      </c>
      <c r="G125" s="51">
        <v>161523.26</v>
      </c>
    </row>
    <row r="126" spans="1:7" s="22" customFormat="1" ht="19.95" customHeight="1" x14ac:dyDescent="0.25">
      <c r="A126" s="38" t="s">
        <v>14</v>
      </c>
      <c r="B126" s="33" t="s">
        <v>30</v>
      </c>
      <c r="C126" s="33" t="s">
        <v>141</v>
      </c>
      <c r="D126" s="45" t="s">
        <v>159</v>
      </c>
      <c r="E126" s="31">
        <v>363</v>
      </c>
      <c r="F126" s="50">
        <v>7348.6</v>
      </c>
      <c r="G126" s="51">
        <v>278189.28000000003</v>
      </c>
    </row>
    <row r="127" spans="1:7" s="22" customFormat="1" ht="19.95" customHeight="1" x14ac:dyDescent="0.25">
      <c r="A127" s="38" t="s">
        <v>14</v>
      </c>
      <c r="B127" s="33" t="s">
        <v>30</v>
      </c>
      <c r="C127" s="33" t="s">
        <v>142</v>
      </c>
      <c r="D127" s="45" t="s">
        <v>158</v>
      </c>
      <c r="E127" s="31" t="s">
        <v>157</v>
      </c>
      <c r="F127" s="50">
        <v>13.55</v>
      </c>
      <c r="G127" s="51">
        <v>271</v>
      </c>
    </row>
    <row r="128" spans="1:7" s="22" customFormat="1" ht="19.95" customHeight="1" x14ac:dyDescent="0.25">
      <c r="A128" s="38" t="s">
        <v>14</v>
      </c>
      <c r="B128" s="33" t="s">
        <v>30</v>
      </c>
      <c r="C128" s="33" t="s">
        <v>142</v>
      </c>
      <c r="D128" s="45" t="s">
        <v>159</v>
      </c>
      <c r="E128" s="31" t="s">
        <v>157</v>
      </c>
      <c r="F128" s="75">
        <v>232.1</v>
      </c>
      <c r="G128" s="51">
        <v>8465.92</v>
      </c>
    </row>
    <row r="129" spans="1:7" s="22" customFormat="1" ht="19.95" customHeight="1" x14ac:dyDescent="0.25">
      <c r="A129" s="38" t="s">
        <v>14</v>
      </c>
      <c r="B129" s="33" t="s">
        <v>31</v>
      </c>
      <c r="C129" s="33" t="s">
        <v>143</v>
      </c>
      <c r="D129" s="45" t="s">
        <v>159</v>
      </c>
      <c r="E129" s="31">
        <v>8</v>
      </c>
      <c r="F129" s="50">
        <v>111.93</v>
      </c>
      <c r="G129" s="51">
        <v>4477.2</v>
      </c>
    </row>
    <row r="130" spans="1:7" s="22" customFormat="1" ht="19.95" customHeight="1" x14ac:dyDescent="0.25">
      <c r="A130" s="38" t="s">
        <v>14</v>
      </c>
      <c r="B130" s="33" t="s">
        <v>31</v>
      </c>
      <c r="C130" s="33" t="s">
        <v>144</v>
      </c>
      <c r="D130" s="45" t="s">
        <v>158</v>
      </c>
      <c r="E130" s="31" t="s">
        <v>157</v>
      </c>
      <c r="F130" s="50">
        <v>12.36</v>
      </c>
      <c r="G130" s="51">
        <v>247.2</v>
      </c>
    </row>
    <row r="131" spans="1:7" s="22" customFormat="1" ht="19.95" customHeight="1" x14ac:dyDescent="0.25">
      <c r="A131" s="38" t="s">
        <v>14</v>
      </c>
      <c r="B131" s="34" t="s">
        <v>31</v>
      </c>
      <c r="C131" s="33" t="s">
        <v>144</v>
      </c>
      <c r="D131" s="45" t="s">
        <v>159</v>
      </c>
      <c r="E131" s="31">
        <v>15</v>
      </c>
      <c r="F131" s="50">
        <v>1039.73</v>
      </c>
      <c r="G131" s="51">
        <v>37766.32</v>
      </c>
    </row>
    <row r="132" spans="1:7" s="22" customFormat="1" ht="19.95" customHeight="1" x14ac:dyDescent="0.25">
      <c r="A132" s="38" t="s">
        <v>14</v>
      </c>
      <c r="B132" s="33" t="s">
        <v>31</v>
      </c>
      <c r="C132" s="33" t="s">
        <v>145</v>
      </c>
      <c r="D132" s="45" t="s">
        <v>159</v>
      </c>
      <c r="E132" s="31">
        <v>10</v>
      </c>
      <c r="F132" s="75">
        <v>703.35</v>
      </c>
      <c r="G132" s="51">
        <v>24172.799999999999</v>
      </c>
    </row>
    <row r="133" spans="1:7" s="22" customFormat="1" ht="19.95" customHeight="1" x14ac:dyDescent="0.25">
      <c r="A133" s="38" t="s">
        <v>14</v>
      </c>
      <c r="B133" s="33" t="s">
        <v>31</v>
      </c>
      <c r="C133" s="33" t="s">
        <v>146</v>
      </c>
      <c r="D133" s="45" t="s">
        <v>159</v>
      </c>
      <c r="E133" s="31">
        <v>31</v>
      </c>
      <c r="F133" s="50">
        <v>6324.44</v>
      </c>
      <c r="G133" s="51">
        <v>215092.65</v>
      </c>
    </row>
    <row r="134" spans="1:7" s="22" customFormat="1" ht="19.95" customHeight="1" x14ac:dyDescent="0.25">
      <c r="A134" s="38" t="s">
        <v>14</v>
      </c>
      <c r="B134" s="33" t="s">
        <v>31</v>
      </c>
      <c r="C134" s="33" t="s">
        <v>146</v>
      </c>
      <c r="D134" s="45" t="s">
        <v>160</v>
      </c>
      <c r="E134" s="31">
        <v>43</v>
      </c>
      <c r="F134" s="75">
        <v>10211.629999999999</v>
      </c>
      <c r="G134" s="51">
        <v>375919.15</v>
      </c>
    </row>
    <row r="135" spans="1:7" s="22" customFormat="1" ht="19.95" customHeight="1" x14ac:dyDescent="0.25">
      <c r="A135" s="38" t="s">
        <v>14</v>
      </c>
      <c r="B135" s="33" t="s">
        <v>31</v>
      </c>
      <c r="C135" s="33" t="s">
        <v>147</v>
      </c>
      <c r="D135" s="45" t="s">
        <v>158</v>
      </c>
      <c r="E135" s="31" t="s">
        <v>157</v>
      </c>
      <c r="F135" s="50">
        <v>2.83</v>
      </c>
      <c r="G135" s="51">
        <v>42.2</v>
      </c>
    </row>
    <row r="136" spans="1:7" s="22" customFormat="1" ht="19.95" customHeight="1" x14ac:dyDescent="0.25">
      <c r="A136" s="38" t="s">
        <v>14</v>
      </c>
      <c r="B136" s="33" t="s">
        <v>31</v>
      </c>
      <c r="C136" s="33" t="s">
        <v>147</v>
      </c>
      <c r="D136" s="45" t="s">
        <v>159</v>
      </c>
      <c r="E136" s="31">
        <v>201</v>
      </c>
      <c r="F136" s="50">
        <v>22497.29</v>
      </c>
      <c r="G136" s="51">
        <v>773621.62</v>
      </c>
    </row>
    <row r="137" spans="1:7" s="22" customFormat="1" ht="19.95" customHeight="1" x14ac:dyDescent="0.25">
      <c r="A137" s="38" t="s">
        <v>14</v>
      </c>
      <c r="B137" s="33" t="s">
        <v>31</v>
      </c>
      <c r="C137" s="33" t="s">
        <v>147</v>
      </c>
      <c r="D137" s="45" t="s">
        <v>160</v>
      </c>
      <c r="E137" s="31">
        <v>4</v>
      </c>
      <c r="F137" s="50">
        <v>465.93</v>
      </c>
      <c r="G137" s="51">
        <v>17718.91</v>
      </c>
    </row>
    <row r="138" spans="1:7" s="22" customFormat="1" ht="19.95" customHeight="1" x14ac:dyDescent="0.25">
      <c r="A138" s="38" t="s">
        <v>14</v>
      </c>
      <c r="B138" s="33" t="s">
        <v>31</v>
      </c>
      <c r="C138" s="33" t="s">
        <v>148</v>
      </c>
      <c r="D138" s="45" t="s">
        <v>159</v>
      </c>
      <c r="E138" s="31">
        <v>22</v>
      </c>
      <c r="F138" s="75">
        <v>2531.59</v>
      </c>
      <c r="G138" s="51">
        <v>76554.960000000006</v>
      </c>
    </row>
    <row r="139" spans="1:7" s="22" customFormat="1" ht="19.95" customHeight="1" x14ac:dyDescent="0.25">
      <c r="A139" s="38" t="s">
        <v>14</v>
      </c>
      <c r="B139" s="33" t="s">
        <v>31</v>
      </c>
      <c r="C139" s="33" t="s">
        <v>149</v>
      </c>
      <c r="D139" s="45" t="s">
        <v>160</v>
      </c>
      <c r="E139" s="31">
        <v>149</v>
      </c>
      <c r="F139" s="50">
        <v>12263.17</v>
      </c>
      <c r="G139" s="51">
        <v>454377.75</v>
      </c>
    </row>
    <row r="140" spans="1:7" s="22" customFormat="1" ht="19.95" customHeight="1" x14ac:dyDescent="0.25">
      <c r="A140" s="38" t="s">
        <v>14</v>
      </c>
      <c r="B140" s="33" t="s">
        <v>31</v>
      </c>
      <c r="C140" s="33" t="s">
        <v>150</v>
      </c>
      <c r="D140" s="45" t="s">
        <v>159</v>
      </c>
      <c r="E140" s="31" t="s">
        <v>157</v>
      </c>
      <c r="F140" s="50">
        <v>30.71</v>
      </c>
      <c r="G140" s="51">
        <v>1228.4000000000001</v>
      </c>
    </row>
    <row r="141" spans="1:7" s="22" customFormat="1" ht="19.95" customHeight="1" x14ac:dyDescent="0.25">
      <c r="A141" s="38" t="s">
        <v>14</v>
      </c>
      <c r="B141" s="33" t="s">
        <v>31</v>
      </c>
      <c r="C141" s="33" t="s">
        <v>150</v>
      </c>
      <c r="D141" s="45" t="s">
        <v>160</v>
      </c>
      <c r="E141" s="31" t="s">
        <v>157</v>
      </c>
      <c r="F141" s="50">
        <v>100.46</v>
      </c>
      <c r="G141" s="51">
        <v>4420.24</v>
      </c>
    </row>
    <row r="142" spans="1:7" s="22" customFormat="1" ht="19.95" customHeight="1" x14ac:dyDescent="0.25">
      <c r="A142" s="38" t="s">
        <v>14</v>
      </c>
      <c r="B142" s="33" t="s">
        <v>31</v>
      </c>
      <c r="C142" s="33" t="s">
        <v>151</v>
      </c>
      <c r="D142" s="45" t="s">
        <v>159</v>
      </c>
      <c r="E142" s="31">
        <v>4</v>
      </c>
      <c r="F142" s="50">
        <v>482.24</v>
      </c>
      <c r="G142" s="51">
        <v>16935.919999999998</v>
      </c>
    </row>
    <row r="143" spans="1:7" s="22" customFormat="1" ht="19.95" customHeight="1" x14ac:dyDescent="0.25">
      <c r="A143" s="38" t="s">
        <v>14</v>
      </c>
      <c r="B143" s="33" t="s">
        <v>31</v>
      </c>
      <c r="C143" s="33" t="s">
        <v>152</v>
      </c>
      <c r="D143" s="45" t="s">
        <v>160</v>
      </c>
      <c r="E143" s="31">
        <v>75</v>
      </c>
      <c r="F143" s="75">
        <v>4291.12</v>
      </c>
      <c r="G143" s="51">
        <v>167815.24</v>
      </c>
    </row>
    <row r="144" spans="1:7" s="22" customFormat="1" ht="19.95" customHeight="1" x14ac:dyDescent="0.25">
      <c r="A144" s="38" t="s">
        <v>14</v>
      </c>
      <c r="B144" s="33" t="s">
        <v>31</v>
      </c>
      <c r="C144" s="33" t="s">
        <v>153</v>
      </c>
      <c r="D144" s="45" t="s">
        <v>159</v>
      </c>
      <c r="E144" s="31" t="s">
        <v>157</v>
      </c>
      <c r="F144" s="50">
        <v>454.26</v>
      </c>
      <c r="G144" s="51">
        <v>16457.52</v>
      </c>
    </row>
    <row r="145" spans="1:7" s="22" customFormat="1" ht="19.95" customHeight="1" x14ac:dyDescent="0.25">
      <c r="A145" s="38" t="s">
        <v>14</v>
      </c>
      <c r="B145" s="33" t="s">
        <v>31</v>
      </c>
      <c r="C145" s="33" t="s">
        <v>154</v>
      </c>
      <c r="D145" s="45" t="s">
        <v>159</v>
      </c>
      <c r="E145" s="31">
        <v>26</v>
      </c>
      <c r="F145" s="50">
        <v>6823.71</v>
      </c>
      <c r="G145" s="51">
        <v>221505.6</v>
      </c>
    </row>
    <row r="146" spans="1:7" s="22" customFormat="1" ht="19.95" customHeight="1" x14ac:dyDescent="0.25">
      <c r="A146" s="38" t="s">
        <v>14</v>
      </c>
      <c r="B146" s="33" t="s">
        <v>31</v>
      </c>
      <c r="C146" s="33" t="s">
        <v>155</v>
      </c>
      <c r="D146" s="45" t="s">
        <v>159</v>
      </c>
      <c r="E146" s="31">
        <v>6</v>
      </c>
      <c r="F146" s="50">
        <v>372.56</v>
      </c>
      <c r="G146" s="51">
        <v>14208.69</v>
      </c>
    </row>
    <row r="147" spans="1:7" s="22" customFormat="1" ht="19.95" customHeight="1" x14ac:dyDescent="0.25">
      <c r="A147" s="38" t="s">
        <v>11</v>
      </c>
      <c r="B147" s="33" t="s">
        <v>11</v>
      </c>
      <c r="C147" s="33" t="s">
        <v>56</v>
      </c>
      <c r="D147" s="45" t="s">
        <v>158</v>
      </c>
      <c r="E147" s="31" t="s">
        <v>157</v>
      </c>
      <c r="F147" s="75">
        <v>6.13</v>
      </c>
      <c r="G147" s="51">
        <v>122.6</v>
      </c>
    </row>
    <row r="148" spans="1:7" s="22" customFormat="1" ht="19.95" customHeight="1" x14ac:dyDescent="0.3">
      <c r="A148" s="38" t="s">
        <v>11</v>
      </c>
      <c r="B148" s="33" t="s">
        <v>11</v>
      </c>
      <c r="C148" s="33" t="s">
        <v>56</v>
      </c>
      <c r="D148" s="57" t="s">
        <v>159</v>
      </c>
      <c r="E148" s="31">
        <v>8</v>
      </c>
      <c r="F148" s="50">
        <v>57.57</v>
      </c>
      <c r="G148" s="51">
        <v>2302.8000000000002</v>
      </c>
    </row>
    <row r="149" spans="1:7" s="22" customFormat="1" ht="19.95" customHeight="1" x14ac:dyDescent="0.3">
      <c r="A149" s="38" t="s">
        <v>11</v>
      </c>
      <c r="B149" s="33" t="s">
        <v>11</v>
      </c>
      <c r="C149" s="33" t="s">
        <v>57</v>
      </c>
      <c r="D149" s="57" t="s">
        <v>159</v>
      </c>
      <c r="E149" s="31">
        <v>36</v>
      </c>
      <c r="F149" s="50">
        <v>232.16</v>
      </c>
      <c r="G149" s="51">
        <v>9286.4</v>
      </c>
    </row>
    <row r="150" spans="1:7" s="22" customFormat="1" ht="19.95" customHeight="1" x14ac:dyDescent="0.25">
      <c r="A150" s="38" t="s">
        <v>11</v>
      </c>
      <c r="B150" s="33" t="s">
        <v>11</v>
      </c>
      <c r="C150" s="33" t="s">
        <v>58</v>
      </c>
      <c r="D150" s="56" t="s">
        <v>158</v>
      </c>
      <c r="E150" s="31">
        <v>8</v>
      </c>
      <c r="F150" s="75">
        <v>70.739999999999995</v>
      </c>
      <c r="G150" s="51">
        <v>1398.4</v>
      </c>
    </row>
    <row r="151" spans="1:7" s="22" customFormat="1" ht="19.95" customHeight="1" x14ac:dyDescent="0.25">
      <c r="A151" s="38" t="s">
        <v>11</v>
      </c>
      <c r="B151" s="33" t="s">
        <v>11</v>
      </c>
      <c r="C151" s="33" t="s">
        <v>58</v>
      </c>
      <c r="D151" s="56" t="s">
        <v>159</v>
      </c>
      <c r="E151" s="31">
        <v>59</v>
      </c>
      <c r="F151" s="50">
        <v>777.18</v>
      </c>
      <c r="G151" s="51">
        <v>30856.959999999999</v>
      </c>
    </row>
    <row r="152" spans="1:7" s="22" customFormat="1" ht="19.95" customHeight="1" x14ac:dyDescent="0.25">
      <c r="A152" s="38" t="s">
        <v>11</v>
      </c>
      <c r="B152" s="33" t="s">
        <v>11</v>
      </c>
      <c r="C152" s="33" t="s">
        <v>59</v>
      </c>
      <c r="D152" s="56" t="s">
        <v>159</v>
      </c>
      <c r="E152" s="31">
        <v>4</v>
      </c>
      <c r="F152" s="50">
        <v>117.19</v>
      </c>
      <c r="G152" s="51">
        <v>4687.6000000000004</v>
      </c>
    </row>
    <row r="153" spans="1:7" s="22" customFormat="1" ht="19.95" customHeight="1" x14ac:dyDescent="0.3">
      <c r="A153" s="38" t="s">
        <v>11</v>
      </c>
      <c r="B153" s="33" t="s">
        <v>11</v>
      </c>
      <c r="C153" s="33" t="s">
        <v>60</v>
      </c>
      <c r="D153" s="57" t="s">
        <v>158</v>
      </c>
      <c r="E153" s="31" t="s">
        <v>157</v>
      </c>
      <c r="F153" s="50">
        <v>5.66</v>
      </c>
      <c r="G153" s="51">
        <v>93.16</v>
      </c>
    </row>
    <row r="154" spans="1:7" s="22" customFormat="1" ht="19.95" customHeight="1" x14ac:dyDescent="0.25">
      <c r="A154" s="38" t="s">
        <v>11</v>
      </c>
      <c r="B154" s="33" t="s">
        <v>11</v>
      </c>
      <c r="C154" s="33" t="s">
        <v>61</v>
      </c>
      <c r="D154" s="56" t="s">
        <v>158</v>
      </c>
      <c r="E154" s="31" t="s">
        <v>157</v>
      </c>
      <c r="F154" s="50">
        <v>133.38</v>
      </c>
      <c r="G154" s="51">
        <v>2586.48</v>
      </c>
    </row>
    <row r="155" spans="1:7" s="22" customFormat="1" ht="19.95" customHeight="1" x14ac:dyDescent="0.3">
      <c r="A155" s="38" t="s">
        <v>11</v>
      </c>
      <c r="B155" s="33" t="s">
        <v>11</v>
      </c>
      <c r="C155" s="33" t="s">
        <v>61</v>
      </c>
      <c r="D155" s="57" t="s">
        <v>159</v>
      </c>
      <c r="E155" s="31">
        <v>10</v>
      </c>
      <c r="F155" s="50">
        <v>182.66</v>
      </c>
      <c r="G155" s="51">
        <v>7306.4</v>
      </c>
    </row>
    <row r="156" spans="1:7" s="22" customFormat="1" ht="19.95" customHeight="1" x14ac:dyDescent="0.3">
      <c r="A156" s="38" t="s">
        <v>11</v>
      </c>
      <c r="B156" s="33" t="s">
        <v>11</v>
      </c>
      <c r="C156" s="33" t="s">
        <v>62</v>
      </c>
      <c r="D156" s="57" t="s">
        <v>158</v>
      </c>
      <c r="E156" s="31">
        <v>133</v>
      </c>
      <c r="F156" s="75">
        <v>900.25</v>
      </c>
      <c r="G156" s="51">
        <v>17250.400000000001</v>
      </c>
    </row>
    <row r="157" spans="1:7" s="22" customFormat="1" ht="19.95" customHeight="1" x14ac:dyDescent="0.3">
      <c r="A157" s="38" t="s">
        <v>11</v>
      </c>
      <c r="B157" s="33" t="s">
        <v>11</v>
      </c>
      <c r="C157" s="33" t="s">
        <v>62</v>
      </c>
      <c r="D157" s="57" t="s">
        <v>159</v>
      </c>
      <c r="E157" s="31">
        <v>265</v>
      </c>
      <c r="F157" s="50">
        <v>1269.28</v>
      </c>
      <c r="G157" s="51">
        <v>50620</v>
      </c>
    </row>
    <row r="158" spans="1:7" s="22" customFormat="1" ht="19.95" customHeight="1" x14ac:dyDescent="0.3">
      <c r="A158" s="38" t="s">
        <v>11</v>
      </c>
      <c r="B158" s="33" t="s">
        <v>11</v>
      </c>
      <c r="C158" s="33" t="s">
        <v>63</v>
      </c>
      <c r="D158" s="57" t="s">
        <v>158</v>
      </c>
      <c r="E158" s="31">
        <v>37</v>
      </c>
      <c r="F158" s="50">
        <v>249.91</v>
      </c>
      <c r="G158" s="51">
        <v>4969.42</v>
      </c>
    </row>
    <row r="159" spans="1:7" s="22" customFormat="1" ht="19.95" customHeight="1" x14ac:dyDescent="0.3">
      <c r="A159" s="38" t="s">
        <v>11</v>
      </c>
      <c r="B159" s="33" t="s">
        <v>11</v>
      </c>
      <c r="C159" s="33" t="s">
        <v>64</v>
      </c>
      <c r="D159" s="57" t="s">
        <v>158</v>
      </c>
      <c r="E159" s="31">
        <v>7</v>
      </c>
      <c r="F159" s="50">
        <v>78.510000000000005</v>
      </c>
      <c r="G159" s="51">
        <v>1548</v>
      </c>
    </row>
    <row r="160" spans="1:7" s="22" customFormat="1" ht="19.95" customHeight="1" x14ac:dyDescent="0.25">
      <c r="A160" s="38" t="s">
        <v>11</v>
      </c>
      <c r="B160" s="33" t="s">
        <v>11</v>
      </c>
      <c r="C160" s="33" t="s">
        <v>64</v>
      </c>
      <c r="D160" s="56" t="s">
        <v>159</v>
      </c>
      <c r="E160" s="31" t="s">
        <v>157</v>
      </c>
      <c r="F160" s="50">
        <v>4.5</v>
      </c>
      <c r="G160" s="51">
        <v>180</v>
      </c>
    </row>
    <row r="161" spans="1:7" s="22" customFormat="1" ht="19.95" customHeight="1" x14ac:dyDescent="0.25">
      <c r="A161" s="38" t="s">
        <v>11</v>
      </c>
      <c r="B161" s="33" t="s">
        <v>11</v>
      </c>
      <c r="C161" s="33" t="s">
        <v>65</v>
      </c>
      <c r="D161" s="56" t="s">
        <v>158</v>
      </c>
      <c r="E161" s="31">
        <v>19</v>
      </c>
      <c r="F161" s="75">
        <v>391.65</v>
      </c>
      <c r="G161" s="51">
        <v>7567.23</v>
      </c>
    </row>
    <row r="162" spans="1:7" s="22" customFormat="1" ht="19.95" customHeight="1" x14ac:dyDescent="0.3">
      <c r="A162" s="38" t="s">
        <v>11</v>
      </c>
      <c r="B162" s="33" t="s">
        <v>11</v>
      </c>
      <c r="C162" s="33" t="s">
        <v>65</v>
      </c>
      <c r="D162" s="57" t="s">
        <v>159</v>
      </c>
      <c r="E162" s="31">
        <v>4</v>
      </c>
      <c r="F162" s="50">
        <v>21.67</v>
      </c>
      <c r="G162" s="51">
        <v>866.8</v>
      </c>
    </row>
    <row r="163" spans="1:7" s="22" customFormat="1" ht="19.95" customHeight="1" x14ac:dyDescent="0.3">
      <c r="A163" s="38" t="s">
        <v>11</v>
      </c>
      <c r="B163" s="33" t="s">
        <v>11</v>
      </c>
      <c r="C163" s="33" t="s">
        <v>66</v>
      </c>
      <c r="D163" s="57" t="s">
        <v>158</v>
      </c>
      <c r="E163" s="31">
        <v>7</v>
      </c>
      <c r="F163" s="50">
        <v>32.28</v>
      </c>
      <c r="G163" s="51">
        <v>645.6</v>
      </c>
    </row>
    <row r="164" spans="1:7" s="22" customFormat="1" ht="19.95" customHeight="1" x14ac:dyDescent="0.25">
      <c r="A164" s="78" t="s">
        <v>11</v>
      </c>
      <c r="B164" s="79" t="s">
        <v>11</v>
      </c>
      <c r="C164" s="79" t="s">
        <v>67</v>
      </c>
      <c r="D164" s="85" t="s">
        <v>159</v>
      </c>
      <c r="E164" s="80">
        <v>63</v>
      </c>
      <c r="F164" s="81">
        <v>1376.29</v>
      </c>
      <c r="G164" s="86">
        <v>54027.6</v>
      </c>
    </row>
    <row r="165" spans="1:7" ht="12" x14ac:dyDescent="0.2">
      <c r="D165" s="55"/>
      <c r="G165" s="72"/>
    </row>
    <row r="166" spans="1:7" x14ac:dyDescent="0.2">
      <c r="G166" s="72"/>
    </row>
    <row r="167" spans="1:7" ht="12" x14ac:dyDescent="0.3">
      <c r="A167" s="5" t="s">
        <v>6</v>
      </c>
      <c r="F167" s="77"/>
      <c r="G167" s="77"/>
    </row>
  </sheetData>
  <mergeCells count="3">
    <mergeCell ref="A3:G3"/>
    <mergeCell ref="A4:G4"/>
    <mergeCell ref="A5:G5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39763-B5E0-42C0-AB74-5C536F064A44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72d6fbae-d18c-49b9-827b-ef4fa516a32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399dd73-3458-46cc-953e-caad4892d1f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2024-07-03T16:22:58Z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