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AICA - Área de Inovação Conhecimento e de Ambiente\PEPAC\D22-Gestao_montado_resultados\"/>
    </mc:Choice>
  </mc:AlternateContent>
  <bookViews>
    <workbookView xWindow="0" yWindow="0" windowWidth="23040" windowHeight="9372" activeTab="2"/>
  </bookViews>
  <sheets>
    <sheet name="1-Identificação_Bene_Exploração" sheetId="3" r:id="rId1"/>
    <sheet name="2-Caract_Classificação_Area" sheetId="1" r:id="rId2"/>
    <sheet name="3-Tipo_Ação_Resultados" sheetId="4" r:id="rId3"/>
  </sheets>
  <definedNames>
    <definedName name="_xlnm.Print_Area" localSheetId="0">'1-Identificação_Bene_Exploração'!$A$1:$N$26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" l="1"/>
  <c r="Z32" i="1" s="1"/>
  <c r="R26" i="1"/>
  <c r="Y26" i="1" s="1"/>
  <c r="Z26" i="1" s="1"/>
  <c r="R27" i="1"/>
  <c r="Y27" i="1" s="1"/>
  <c r="Z27" i="1" s="1"/>
  <c r="R28" i="1"/>
  <c r="Y28" i="1" s="1"/>
  <c r="Z28" i="1" s="1"/>
  <c r="R29" i="1"/>
  <c r="Y29" i="1" s="1"/>
  <c r="Z29" i="1" s="1"/>
  <c r="R30" i="1"/>
  <c r="Y30" i="1" s="1"/>
  <c r="Z30" i="1" s="1"/>
  <c r="R31" i="1"/>
  <c r="Y31" i="1" s="1"/>
  <c r="Z31" i="1" s="1"/>
  <c r="R32" i="1"/>
  <c r="M26" i="1"/>
  <c r="M27" i="1"/>
  <c r="M28" i="1"/>
  <c r="M29" i="1"/>
  <c r="M30" i="1"/>
  <c r="M31" i="1"/>
  <c r="M32" i="1"/>
  <c r="I26" i="1"/>
  <c r="I27" i="1"/>
  <c r="I28" i="1"/>
  <c r="I29" i="1"/>
  <c r="I30" i="1"/>
  <c r="I31" i="1"/>
  <c r="I32" i="1"/>
  <c r="F26" i="1"/>
  <c r="AA26" i="1" s="1"/>
  <c r="F27" i="1"/>
  <c r="AA27" i="1" s="1"/>
  <c r="F28" i="1"/>
  <c r="AA28" i="1" s="1"/>
  <c r="F29" i="1"/>
  <c r="AA29" i="1" s="1"/>
  <c r="F30" i="1"/>
  <c r="AA30" i="1" s="1"/>
  <c r="F31" i="1"/>
  <c r="AA31" i="1" s="1"/>
  <c r="F32" i="1"/>
  <c r="AA32" i="1" s="1"/>
  <c r="R25" i="1" l="1"/>
  <c r="Y25" i="1" s="1"/>
  <c r="Z25" i="1" s="1"/>
  <c r="M25" i="1"/>
  <c r="I25" i="1"/>
  <c r="F25" i="1"/>
  <c r="AA25" i="1" l="1"/>
</calcChain>
</file>

<file path=xl/comments1.xml><?xml version="1.0" encoding="utf-8"?>
<comments xmlns="http://schemas.openxmlformats.org/spreadsheetml/2006/main">
  <authors>
    <author>Cardoso, Miguel</author>
    <author>Ivânia Ramos</author>
  </authors>
  <commentList>
    <comment ref="A10" authorId="0" shapeId="0">
      <text>
        <r>
          <rPr>
            <sz val="9"/>
            <color indexed="81"/>
            <rFont val="Tahoma"/>
            <family val="2"/>
          </rPr>
          <t xml:space="preserve">
No caso de sociedades identificar o sócio gerente ou pessoa em quem delegou a responsabilidade técnica da exploração pecuária.
No caso de beneficiário em nome individual quando o mesmo nomeou um representante legal ou responsável técnico.</t>
        </r>
      </text>
    </comment>
    <comment ref="A20" authorId="1" shapeId="0">
      <text>
        <r>
          <rPr>
            <sz val="9"/>
            <color indexed="81"/>
            <rFont val="Tahoma"/>
            <family val="2"/>
          </rPr>
          <t xml:space="preserve">
Identificar o GLA que presta acompanhamento e apoio técnico
 - GLA "Gestão do Montado por resultados - Monfurado"
 - GLA "Gestão do Montado por resultados - Vale do Guadiana"
</t>
        </r>
      </text>
    </comment>
    <comment ref="A21" authorId="1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Identificar a entidade parceira do GLA e o técnico que presta aopio técnico</t>
        </r>
      </text>
    </comment>
  </commentList>
</comments>
</file>

<file path=xl/comments2.xml><?xml version="1.0" encoding="utf-8"?>
<comments xmlns="http://schemas.openxmlformats.org/spreadsheetml/2006/main">
  <authors>
    <author>Miguel Jorge Viegas Cardoso</author>
    <author>Ivânia Ramos</author>
    <author>nova-conta</author>
    <author>DSPP</author>
  </authors>
  <commentList>
    <comment ref="A7" authorId="0" shapeId="0">
      <text>
        <r>
          <rPr>
            <sz val="9"/>
            <color indexed="81"/>
            <rFont val="Tahoma"/>
            <family val="2"/>
          </rPr>
          <t xml:space="preserve"> 
N.º sequencial da parcela - Preencher com o n.º sequencial da parcela constante do iE do agricultor e anexar o respetivo iE. 
Parcela é a área delimitada geograficamente com uma identificação única conforme registado no Sistema de Identificação Parcelar (iSIP).
O iE é o documento de caraterização da exploração agrícola resultante da identificação das parcelas da exploração no iSIP; esta caraterização da exploração encontra-se no documento IFAP e nele consta o n.º sequencial da parcela ou baldio; n.º do parcelário; nome da parcela; área da parcela; IQFP, entre outros.</t>
        </r>
      </text>
    </comment>
    <comment ref="B7" authorId="1" shapeId="0">
      <text>
        <r>
          <rPr>
            <sz val="9"/>
            <color indexed="81"/>
            <rFont val="Tahoma"/>
            <family val="2"/>
          </rPr>
          <t xml:space="preserve">
Preencher com o n.º de subparcela constante no iE para a corresponde parcela com o n.º sequencial registado na coluna anterior.
Entende-se por Subparcela a área corresponde à porção contínua de terreno homogéneo com a mesma ocupação de solo existente numa mesma parcela e que consta do documento iE
</t>
        </r>
      </text>
    </comment>
    <comment ref="E7" authorId="2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Fez no passado correções e/ou fertilizações do solo? Quando?
-Correção do pH
-Correção de toxicidades
-Fertilizações
-Outras</t>
        </r>
      </text>
    </comment>
    <comment ref="G7" authorId="2" shapeId="0">
      <text>
        <r>
          <rPr>
            <sz val="9"/>
            <color indexed="81"/>
            <rFont val="Tahoma"/>
            <family val="2"/>
          </rPr>
          <t xml:space="preserve">
Fez no passado mobilização do solo? Quando?
-Gradagem
-Outra </t>
        </r>
      </text>
    </comment>
    <comment ref="I7" authorId="2" shapeId="0">
      <text>
        <r>
          <rPr>
            <sz val="9"/>
            <color indexed="81"/>
            <rFont val="Tahoma"/>
            <family val="2"/>
          </rPr>
          <t xml:space="preserve">
Fez no passado controlode matos? Quando?
-Gradagem
-Corta matos de corrente
-Corta matos de martelos
-Outro</t>
        </r>
      </text>
    </comment>
    <comment ref="K7" authorId="3" shapeId="0">
      <text>
        <r>
          <rPr>
            <sz val="9"/>
            <color indexed="81"/>
            <rFont val="Tahoma"/>
            <family val="2"/>
          </rPr>
          <t xml:space="preserve">
Indicar a epécie ou espécies maioritariamente presesntes
- Sobreiro
-Azinheira
-Misto
-Outras</t>
        </r>
      </text>
    </comment>
    <comment ref="N7" authorId="2" shapeId="0">
      <text>
        <r>
          <rPr>
            <sz val="9"/>
            <color indexed="81"/>
            <rFont val="Tahoma"/>
            <family val="2"/>
          </rPr>
          <t xml:space="preserve">
-Pastagem natural
-Pastagem semeada (quando)
-Pastagem melhorada (com que tipo de intervenção)</t>
        </r>
      </text>
    </comment>
    <comment ref="P7" authorId="2" shapeId="0">
      <text>
        <r>
          <rPr>
            <sz val="9"/>
            <color indexed="81"/>
            <rFont val="Tahoma"/>
            <family val="2"/>
          </rPr>
          <t xml:space="preserve">
 - Continuo
- Rotacional (indicar tipo de rotação)
</t>
        </r>
      </text>
    </comment>
    <comment ref="R7" authorId="2" shapeId="0">
      <text>
        <r>
          <rPr>
            <sz val="9"/>
            <color indexed="81"/>
            <rFont val="Tahoma"/>
            <family val="2"/>
          </rPr>
          <t xml:space="preserve">
-Bovinos
-Ovinos
-Caprinos
-Suínos
-Misto - que espécies</t>
        </r>
      </text>
    </comment>
    <comment ref="T7" authorId="3" shapeId="0">
      <text>
        <r>
          <rPr>
            <sz val="9"/>
            <color indexed="81"/>
            <rFont val="Tahoma"/>
            <family val="2"/>
          </rPr>
          <t xml:space="preserve">
Indicar o tipo de estrutura utilizado no parqueamento do gado: 
- Vedação/cerca fixa;
- Cerca móvel;
- Cerca elétrica
</t>
        </r>
      </text>
    </comment>
    <comment ref="V7" authorId="3" shapeId="0">
      <text>
        <r>
          <rPr>
            <sz val="9"/>
            <color indexed="81"/>
            <rFont val="Verdana"/>
            <family val="2"/>
          </rPr>
          <t xml:space="preserve">
Indicar tipo de ponto de água existente e/ ou a Instalar: 
- Bebedouro;
- Charca;
- Cisterna;
- Tanque;
- Reservatório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7" authorId="2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Identificar quais dos seguintes elementos e quantos estão presentes na subparcela e numa faixa de 200 metros em seu redor e respectivas areas que ocupam.
-Bosquetes
-Manchas de matos
-Afloramentos rochosos
-Galerias ripícolas
-Charcas permanentes
-Charcos temporarios</t>
        </r>
      </text>
    </comment>
  </commentList>
</comments>
</file>

<file path=xl/comments3.xml><?xml version="1.0" encoding="utf-8"?>
<comments xmlns="http://schemas.openxmlformats.org/spreadsheetml/2006/main">
  <authors>
    <author>nova-conta</author>
    <author>tc={6986C106-B152-4BE3-86F7-0802117D4A9B}</author>
    <author>tc={240DE317-8CC3-4AB4-9568-735854ADB318}</author>
  </authors>
  <commentList>
    <comment ref="C6" authorId="0" shapeId="0">
      <text>
        <r>
          <rPr>
            <sz val="9"/>
            <color indexed="81"/>
            <rFont val="Tahoma"/>
            <family val="2"/>
          </rPr>
          <t xml:space="preserve">
A título de exemplo identificam-se possíveis ações a implementar, que serão, no entanto fruto da tomada de decisão por parte do produtor:
-Alterações na gestão do pastoreio
-Alterações no maneio do efetivo animal (ex: suplementação)
-Instalação de pontos de abeberamento para os animais
-Correcções do pH do solo e da toxicidade / Fertilizações
-Melhoramento da pastagem
-limpeza de matos
-Operações de drenagem ou nívelamento
- Plantação de arvores
-manutenção e proteções das árvores / instalação de redes protetoras nas árvores jovens
-instalação de cercas para impedir o acesso dos animais a elementos singulares da paisagem.
-Remoção de espécies invasoras no perimetro dos elementos singulares da paisagem
-Outras ações de conservação e/ou melhoramento dos elementos singulares da paisagem. 
- Outras</t>
        </r>
      </text>
    </comment>
    <comment ref="E6" authorId="1" shapeId="0">
      <text>
        <r>
          <rPr>
            <sz val="11"/>
            <color theme="1"/>
            <rFont val="Calibri"/>
            <family val="2"/>
            <scheme val="minor"/>
          </rPr>
          <t xml:space="preserve">
Especificar o tipo de intervenção tendo em consideração o tipo de ação</t>
        </r>
      </text>
    </comment>
    <comment ref="N6" authorId="2" shapeId="0">
      <text>
        <r>
          <rPr>
            <sz val="11"/>
            <color theme="1"/>
            <rFont val="Calibri"/>
            <family val="2"/>
            <scheme val="minor"/>
          </rPr>
          <t xml:space="preserve">
 Preencher com o resultado que a(s) ação/intervenção vai influenciar (ex.: solo, regeneração, pastagem, elemento singular)</t>
        </r>
      </text>
    </comment>
  </commentList>
</comments>
</file>

<file path=xl/sharedStrings.xml><?xml version="1.0" encoding="utf-8"?>
<sst xmlns="http://schemas.openxmlformats.org/spreadsheetml/2006/main" count="100" uniqueCount="84">
  <si>
    <t>Nº seq. de parcela</t>
  </si>
  <si>
    <t>Subparcela</t>
  </si>
  <si>
    <t>Mancha de arbustos</t>
  </si>
  <si>
    <t>Afloramentos rochosos</t>
  </si>
  <si>
    <t>A1. Qual é o grau de cobertura de rumex e margaça? – 50%</t>
  </si>
  <si>
    <t>A2. Qual é a extensão de solo descoberto? – 50%</t>
  </si>
  <si>
    <t>B1. Qual é a densidade de regeneração no estádio de arbusto? – 50%</t>
  </si>
  <si>
    <t>B2. Qual é o estado de conservação da regeneração? – 50%</t>
  </si>
  <si>
    <t>C1. Qual é o nível de equilíbrio herbáceo da pastagem? – 33%</t>
  </si>
  <si>
    <t>D1. Qual é o nível de diversidade de elementos singulares? – 33%</t>
  </si>
  <si>
    <t>D2. Qual é a representatividade dos elementos singulares? – 33%</t>
  </si>
  <si>
    <t>D3. Qual é o estado de conservação dos elementos singulares? – 33%</t>
  </si>
  <si>
    <t>D.3.1.1 Estrutura vertical do bosquete</t>
  </si>
  <si>
    <t>D.3.1.2 Presença de manta morta no solo dentro da área do bosquete</t>
  </si>
  <si>
    <t>D.3.2 Composição da mancha de arbustos</t>
  </si>
  <si>
    <t>D.3.3 Vegetação e caracterisiticas físicas do meio rochoso</t>
  </si>
  <si>
    <t>D.3.4 Estado de conservação do charco temporário</t>
  </si>
  <si>
    <t>D.3.5 Estrutura da charca permanente e da vegetação envolvente</t>
  </si>
  <si>
    <t>D.3.6 a Estrutura verticial e horizontal da galeria ripicola em cursos de água temporários</t>
  </si>
  <si>
    <t>D.3.6 b Estrutura verticial e horizontal da galeria ripicola em cursos de água permanentes</t>
  </si>
  <si>
    <t>PONTUAÇÃO FINAL</t>
  </si>
  <si>
    <t>Nome</t>
  </si>
  <si>
    <t>PONTUAÇÃO</t>
  </si>
  <si>
    <t>PONTUAÇÃO D3</t>
  </si>
  <si>
    <t>NIF</t>
  </si>
  <si>
    <t>NIFAP</t>
  </si>
  <si>
    <t>Morada</t>
  </si>
  <si>
    <t>Observações</t>
  </si>
  <si>
    <t>Área de intervenção</t>
  </si>
  <si>
    <t>Duração da intervenção</t>
  </si>
  <si>
    <t>Especificação da ação para obter resultados</t>
  </si>
  <si>
    <t>Resultado que se pretende</t>
  </si>
  <si>
    <t>Bosquete mediterrânico</t>
  </si>
  <si>
    <t>Charco temporário</t>
  </si>
  <si>
    <t>Charca permanente</t>
  </si>
  <si>
    <t>Galeria ripícola temporária</t>
  </si>
  <si>
    <t>Galeria ripícola permanente</t>
  </si>
  <si>
    <t>Tipo de ação</t>
  </si>
  <si>
    <t>Nº seq. de Parcela</t>
  </si>
  <si>
    <t xml:space="preserve">Cercas e estruturas de parqueamento dos animais existentes </t>
  </si>
  <si>
    <t>Pontos de abeberamento para os animais existentes</t>
  </si>
  <si>
    <t>Especie ou espécies animais presentes</t>
  </si>
  <si>
    <t>Espécies arbórea presentes</t>
  </si>
  <si>
    <t>A regeneração arbórea está protegida?</t>
  </si>
  <si>
    <t>Tipo de solo</t>
  </si>
  <si>
    <t>Mobilizações do solo</t>
  </si>
  <si>
    <t>Controlo de matos</t>
  </si>
  <si>
    <t>Tipo de pastagem</t>
  </si>
  <si>
    <t>Elementos singulares identificados</t>
  </si>
  <si>
    <t>Outras caracteristicas</t>
  </si>
  <si>
    <t>Localização</t>
  </si>
  <si>
    <t>Cód.Postal</t>
  </si>
  <si>
    <t>Freguesia</t>
  </si>
  <si>
    <t>Concelho</t>
  </si>
  <si>
    <t>Telefone</t>
  </si>
  <si>
    <t>Telemóvel</t>
  </si>
  <si>
    <t>Identificação da exploração</t>
  </si>
  <si>
    <t>Correio eletrónico</t>
  </si>
  <si>
    <t>Local da sede</t>
  </si>
  <si>
    <t>Cód. Postal</t>
  </si>
  <si>
    <t>PLANO DE AÇÃO 
GESTÃO DO MONTADO POR RESULTADOS</t>
  </si>
  <si>
    <r>
      <t xml:space="preserve">A. Solo saudável e funcional
</t>
    </r>
    <r>
      <rPr>
        <b/>
        <sz val="12"/>
        <color rgb="FF0070C0"/>
        <rFont val="Calibri"/>
        <family val="2"/>
        <scheme val="minor"/>
      </rPr>
      <t>25%</t>
    </r>
  </si>
  <si>
    <r>
      <t xml:space="preserve">B. Regeneração de Quercus 
</t>
    </r>
    <r>
      <rPr>
        <b/>
        <sz val="12"/>
        <color rgb="FF0070C0"/>
        <rFont val="Calibri"/>
        <family val="2"/>
        <scheme val="minor"/>
      </rPr>
      <t>25%</t>
    </r>
  </si>
  <si>
    <r>
      <t xml:space="preserve">C. Pastagem mediterrânica biodiversa
</t>
    </r>
    <r>
      <rPr>
        <b/>
        <sz val="12"/>
        <color rgb="FF0070C0"/>
        <rFont val="Calibri"/>
        <family val="2"/>
        <scheme val="minor"/>
      </rPr>
      <t>25%</t>
    </r>
  </si>
  <si>
    <r>
      <t xml:space="preserve">D. Elementos Singulares promotores da biodiversidade 
</t>
    </r>
    <r>
      <rPr>
        <b/>
        <sz val="12"/>
        <color rgb="FF0070C0"/>
        <rFont val="Calibri"/>
        <family val="2"/>
        <scheme val="minor"/>
      </rPr>
      <t>25%</t>
    </r>
  </si>
  <si>
    <t>Correções do solo</t>
  </si>
  <si>
    <t>Área (ha)</t>
  </si>
  <si>
    <t>Sócio gerente ou representante (Quando aplicável)</t>
  </si>
  <si>
    <t>Cargo</t>
  </si>
  <si>
    <t>Data</t>
  </si>
  <si>
    <t xml:space="preserve">GLA </t>
  </si>
  <si>
    <t>Entidade parceira do GLA</t>
  </si>
  <si>
    <t>Designação</t>
  </si>
  <si>
    <t>Nome do técnico</t>
  </si>
  <si>
    <t>Assinatura e carimbo</t>
  </si>
  <si>
    <t>Caraterização da área de sistemas agro-silvo-pastoris sob montado de sobro, azinho ou carvalho negral</t>
  </si>
  <si>
    <t>Classificação da área de sistemas agro-silvo-pastoris sob montado de sobro, azinho ou carvalho negral</t>
  </si>
  <si>
    <t>Actividade pecuária
Tipo de pastoreio</t>
  </si>
  <si>
    <t>C3. Qual é o grau de cobertura de matos? – 
33%</t>
  </si>
  <si>
    <t>C2. Qual é o grau de cobertura de cardos? – 
33%</t>
  </si>
  <si>
    <t>Parcela</t>
  </si>
  <si>
    <t>2 - CARATERIZAÇÃO E CLASSIFICAÇÃO DA ÁREA DE SISTEMAS AGROSILVOPASTORIS SOB MONTADO DE SOBRO, AZINHO OU CARVALHO NEGRAL</t>
  </si>
  <si>
    <t>1 -IDENTIFICAÇÃO DO BENEFICIÁRIO E DA EXPLORAÇÃO</t>
  </si>
  <si>
    <t>3 - ESPECIFICAÇÃO DO TIPO DE AÇÃO PARA OBTER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</si>
</sst>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9"/>
      <color indexed="81"/>
      <name val="Verdana"/>
      <family val="2"/>
    </font>
    <font>
      <b/>
      <sz val="16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textRotation="255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0" fillId="4" borderId="10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11" fillId="5" borderId="9" xfId="0" applyFont="1" applyFill="1" applyBorder="1" applyAlignment="1">
      <alignment horizontal="left" vertical="center" indent="2"/>
    </xf>
    <xf numFmtId="0" fontId="12" fillId="0" borderId="21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0" borderId="17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left" vertical="center" indent="2"/>
    </xf>
    <xf numFmtId="0" fontId="12" fillId="0" borderId="0" xfId="0" applyFont="1" applyFill="1" applyAlignment="1">
      <alignment vertical="center"/>
    </xf>
    <xf numFmtId="0" fontId="11" fillId="5" borderId="12" xfId="0" applyFont="1" applyFill="1" applyBorder="1" applyAlignment="1">
      <alignment horizontal="left" vertical="center" indent="2"/>
    </xf>
    <xf numFmtId="0" fontId="12" fillId="0" borderId="0" xfId="0" applyFont="1"/>
    <xf numFmtId="0" fontId="11" fillId="5" borderId="1" xfId="0" applyFont="1" applyFill="1" applyBorder="1" applyAlignment="1">
      <alignment horizontal="left" vertical="center" indent="2"/>
    </xf>
    <xf numFmtId="0" fontId="11" fillId="5" borderId="14" xfId="0" applyFont="1" applyFill="1" applyBorder="1" applyAlignment="1">
      <alignment horizontal="left" vertical="center" indent="2"/>
    </xf>
    <xf numFmtId="0" fontId="11" fillId="5" borderId="15" xfId="0" applyFont="1" applyFill="1" applyBorder="1" applyAlignment="1">
      <alignment horizontal="left" vertical="center" indent="2"/>
    </xf>
    <xf numFmtId="0" fontId="12" fillId="0" borderId="0" xfId="0" applyFont="1" applyBorder="1" applyAlignment="1">
      <alignment vertical="center" wrapText="1"/>
    </xf>
    <xf numFmtId="0" fontId="13" fillId="5" borderId="18" xfId="0" applyFont="1" applyFill="1" applyBorder="1" applyAlignment="1">
      <alignment vertical="center"/>
    </xf>
    <xf numFmtId="0" fontId="13" fillId="5" borderId="2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5" borderId="9" xfId="0" applyFont="1" applyFill="1" applyBorder="1" applyAlignment="1">
      <alignment horizontal="left" vertical="center" indent="2"/>
    </xf>
    <xf numFmtId="0" fontId="13" fillId="5" borderId="30" xfId="0" applyFont="1" applyFill="1" applyBorder="1" applyAlignment="1">
      <alignment horizontal="left" vertical="center" indent="2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3" fillId="5" borderId="19" xfId="0" applyFont="1" applyFill="1" applyBorder="1" applyAlignment="1">
      <alignment horizontal="left" vertical="center" indent="2"/>
    </xf>
    <xf numFmtId="0" fontId="13" fillId="5" borderId="18" xfId="0" applyFont="1" applyFill="1" applyBorder="1" applyAlignment="1">
      <alignment horizontal="left" vertical="center" indent="2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left" vertical="center" indent="2"/>
    </xf>
    <xf numFmtId="44" fontId="11" fillId="0" borderId="15" xfId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left" vertical="center" indent="2"/>
    </xf>
    <xf numFmtId="0" fontId="13" fillId="5" borderId="7" xfId="0" applyFont="1" applyFill="1" applyBorder="1" applyAlignment="1">
      <alignment horizontal="left" vertical="center" indent="2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left" vertical="center" indent="2"/>
    </xf>
    <xf numFmtId="0" fontId="11" fillId="5" borderId="35" xfId="0" applyFont="1" applyFill="1" applyBorder="1" applyAlignment="1">
      <alignment horizontal="left" vertical="center" indent="2"/>
    </xf>
    <xf numFmtId="0" fontId="11" fillId="0" borderId="3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textRotation="255"/>
    </xf>
    <xf numFmtId="0" fontId="1" fillId="3" borderId="22" xfId="0" applyFont="1" applyFill="1" applyBorder="1" applyAlignment="1">
      <alignment horizontal="center" vertical="center" textRotation="255"/>
    </xf>
    <xf numFmtId="0" fontId="1" fillId="3" borderId="26" xfId="0" applyFont="1" applyFill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255" wrapText="1"/>
    </xf>
    <xf numFmtId="0" fontId="1" fillId="4" borderId="8" xfId="0" applyFont="1" applyFill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 textRotation="255"/>
    </xf>
    <xf numFmtId="0" fontId="1" fillId="4" borderId="24" xfId="0" applyFont="1" applyFill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textRotation="255"/>
    </xf>
    <xf numFmtId="0" fontId="1" fillId="4" borderId="8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/>
    </xf>
    <xf numFmtId="0" fontId="6" fillId="5" borderId="38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9" fontId="1" fillId="0" borderId="10" xfId="2" applyFont="1" applyBorder="1" applyAlignment="1">
      <alignment horizontal="center" vertical="center" wrapText="1"/>
    </xf>
    <xf numFmtId="9" fontId="1" fillId="0" borderId="15" xfId="2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e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1284260</xdr:colOff>
      <xdr:row>1</xdr:row>
      <xdr:rowOff>81280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4260" cy="84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538480</xdr:colOff>
      <xdr:row>24</xdr:row>
      <xdr:rowOff>121920</xdr:rowOff>
    </xdr:from>
    <xdr:to>
      <xdr:col>12</xdr:col>
      <xdr:colOff>707390</xdr:colOff>
      <xdr:row>25</xdr:row>
      <xdr:rowOff>226695</xdr:rowOff>
    </xdr:to>
    <xdr:pic>
      <xdr:nvPicPr>
        <xdr:cNvPr id="5" name="Imagem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680" y="11998960"/>
          <a:ext cx="2068830" cy="592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30480</xdr:rowOff>
    </xdr:from>
    <xdr:to>
      <xdr:col>0</xdr:col>
      <xdr:colOff>1284260</xdr:colOff>
      <xdr:row>2</xdr:row>
      <xdr:rowOff>182880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2480"/>
          <a:ext cx="1284260" cy="843280"/>
        </a:xfrm>
        <a:prstGeom prst="rect">
          <a:avLst/>
        </a:prstGeom>
      </xdr:spPr>
    </xdr:pic>
    <xdr:clientData/>
  </xdr:twoCellAnchor>
  <xdr:twoCellAnchor editAs="oneCell">
    <xdr:from>
      <xdr:col>23</xdr:col>
      <xdr:colOff>548640</xdr:colOff>
      <xdr:row>32</xdr:row>
      <xdr:rowOff>111760</xdr:rowOff>
    </xdr:from>
    <xdr:to>
      <xdr:col>26</xdr:col>
      <xdr:colOff>514350</xdr:colOff>
      <xdr:row>34</xdr:row>
      <xdr:rowOff>135255</xdr:rowOff>
    </xdr:to>
    <xdr:pic>
      <xdr:nvPicPr>
        <xdr:cNvPr id="10" name="Imagem 9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7120" y="16621760"/>
          <a:ext cx="2068830" cy="592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1286367</xdr:colOff>
      <xdr:row>1</xdr:row>
      <xdr:rowOff>85417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6367" cy="847417"/>
        </a:xfrm>
        <a:prstGeom prst="rect">
          <a:avLst/>
        </a:prstGeom>
      </xdr:spPr>
    </xdr:pic>
    <xdr:clientData/>
  </xdr:twoCellAnchor>
  <xdr:twoCellAnchor editAs="oneCell">
    <xdr:from>
      <xdr:col>18</xdr:col>
      <xdr:colOff>782320</xdr:colOff>
      <xdr:row>22</xdr:row>
      <xdr:rowOff>10160</xdr:rowOff>
    </xdr:from>
    <xdr:to>
      <xdr:col>22</xdr:col>
      <xdr:colOff>77470</xdr:colOff>
      <xdr:row>24</xdr:row>
      <xdr:rowOff>33655</xdr:rowOff>
    </xdr:to>
    <xdr:pic>
      <xdr:nvPicPr>
        <xdr:cNvPr id="7" name="Imagem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7520" y="9763760"/>
          <a:ext cx="2068830" cy="59245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Dragão Coelho" id="{42AAFDAE-E5EA-431B-AF7D-ACEE879CD163}" userId="e409f708d0e9b107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8" dT="2023-02-23T17:42:52.67" personId="{42AAFDAE-E5EA-431B-AF7D-ACEE879CD163}" id="{6986C106-B152-4BE3-86F7-0802117D4A9B}">
    <text>Especificar o tipo de intervenção tendo em consideração o tipo de ação</text>
  </threadedComment>
  <threadedComment ref="L38" dT="2023-02-23T17:56:31.04" personId="{42AAFDAE-E5EA-431B-AF7D-ACEE879CD163}" id="{240DE317-8CC3-4AB4-9568-735854ADB318}">
    <text>Preencher com o resultado que a(s) ação/intervenção vai influenciar (ex.: solo, regeneração, pastagem, elemento singular)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25"/>
  <sheetViews>
    <sheetView showGridLines="0" topLeftCell="A12" zoomScale="75" zoomScaleNormal="75" workbookViewId="0">
      <selection activeCell="P23" sqref="P23"/>
    </sheetView>
  </sheetViews>
  <sheetFormatPr defaultRowHeight="22.2" customHeight="1" x14ac:dyDescent="0.3"/>
  <cols>
    <col min="1" max="1" width="20.33203125" style="5" customWidth="1"/>
    <col min="2" max="2" width="7.44140625" style="5" customWidth="1"/>
    <col min="3" max="3" width="18.21875" style="5" customWidth="1"/>
    <col min="4" max="4" width="13" style="5" customWidth="1"/>
    <col min="5" max="5" width="10.33203125" style="5" customWidth="1"/>
    <col min="6" max="6" width="12.5546875" style="5" customWidth="1"/>
    <col min="7" max="8" width="10.33203125" style="5" customWidth="1"/>
    <col min="9" max="9" width="13" style="5" customWidth="1"/>
    <col min="10" max="10" width="13.109375" style="5" customWidth="1"/>
    <col min="11" max="11" width="14.77734375" style="5" customWidth="1"/>
    <col min="12" max="12" width="12.88671875" style="5" customWidth="1"/>
    <col min="13" max="14" width="10.33203125" style="5" customWidth="1"/>
    <col min="15" max="15" width="13" style="5" customWidth="1"/>
    <col min="16" max="16" width="14.21875" style="5" customWidth="1"/>
    <col min="17" max="19" width="10.33203125" style="5" customWidth="1"/>
    <col min="20" max="21" width="12.6640625" style="5" customWidth="1"/>
    <col min="22" max="22" width="13.33203125" style="5" customWidth="1"/>
    <col min="23" max="24" width="12.44140625" style="5" customWidth="1"/>
    <col min="25" max="25" width="10.33203125" style="5" customWidth="1"/>
    <col min="26" max="26" width="7.88671875" style="5" bestFit="1" customWidth="1"/>
    <col min="27" max="16384" width="8.88671875" style="5"/>
  </cols>
  <sheetData>
    <row r="1" spans="1:27" ht="60" customHeight="1" x14ac:dyDescent="0.3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</row>
    <row r="2" spans="1:27" ht="18" customHeight="1" x14ac:dyDescent="0.3">
      <c r="A2"/>
    </row>
    <row r="3" spans="1:27" s="7" customFormat="1" ht="39" customHeight="1" thickBot="1" x14ac:dyDescent="0.35">
      <c r="A3" s="6" t="s">
        <v>82</v>
      </c>
    </row>
    <row r="4" spans="1:27" s="38" customFormat="1" ht="39" customHeight="1" x14ac:dyDescent="0.3">
      <c r="A4" s="33" t="s">
        <v>21</v>
      </c>
      <c r="B4" s="34"/>
      <c r="C4" s="35"/>
      <c r="D4" s="35"/>
      <c r="E4" s="35"/>
      <c r="F4" s="35"/>
      <c r="G4" s="36"/>
      <c r="H4" s="37" t="s">
        <v>24</v>
      </c>
      <c r="I4" s="52"/>
      <c r="J4" s="53"/>
      <c r="K4" s="37" t="s">
        <v>25</v>
      </c>
      <c r="L4" s="52"/>
      <c r="M4" s="54"/>
    </row>
    <row r="5" spans="1:27" s="38" customFormat="1" ht="39" customHeight="1" x14ac:dyDescent="0.3">
      <c r="A5" s="39" t="s">
        <v>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1"/>
    </row>
    <row r="6" spans="1:27" s="38" customFormat="1" ht="39" customHeight="1" x14ac:dyDescent="0.3">
      <c r="A6" s="39" t="s">
        <v>50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1"/>
      <c r="Q6" s="40"/>
    </row>
    <row r="7" spans="1:27" s="38" customFormat="1" ht="39" customHeight="1" x14ac:dyDescent="0.3">
      <c r="A7" s="39" t="s">
        <v>51</v>
      </c>
      <c r="B7" s="50"/>
      <c r="C7" s="50"/>
      <c r="D7" s="41" t="s">
        <v>52</v>
      </c>
      <c r="E7" s="55"/>
      <c r="F7" s="55"/>
      <c r="G7" s="55"/>
      <c r="H7" s="55"/>
      <c r="I7" s="41" t="s">
        <v>53</v>
      </c>
      <c r="J7" s="50"/>
      <c r="K7" s="50"/>
      <c r="L7" s="50"/>
      <c r="M7" s="51"/>
    </row>
    <row r="8" spans="1:27" s="38" customFormat="1" ht="39" customHeight="1" thickBot="1" x14ac:dyDescent="0.35">
      <c r="A8" s="42" t="s">
        <v>54</v>
      </c>
      <c r="B8" s="61"/>
      <c r="C8" s="61"/>
      <c r="D8" s="43" t="s">
        <v>55</v>
      </c>
      <c r="E8" s="62"/>
      <c r="F8" s="62"/>
      <c r="G8" s="62"/>
      <c r="H8" s="62"/>
      <c r="I8" s="43" t="s">
        <v>57</v>
      </c>
      <c r="J8" s="43"/>
      <c r="K8" s="61"/>
      <c r="L8" s="61"/>
      <c r="M8" s="63"/>
    </row>
    <row r="9" spans="1:27" s="38" customFormat="1" ht="39" customHeight="1" thickBot="1" x14ac:dyDescent="0.35">
      <c r="B9" s="44"/>
      <c r="C9" s="44"/>
      <c r="E9" s="44"/>
      <c r="F9" s="44"/>
      <c r="G9" s="44"/>
      <c r="H9" s="44"/>
      <c r="J9" s="44"/>
      <c r="K9" s="44"/>
      <c r="L9" s="44"/>
    </row>
    <row r="10" spans="1:27" s="38" customFormat="1" ht="39" customHeight="1" x14ac:dyDescent="0.3">
      <c r="A10" s="57" t="s">
        <v>67</v>
      </c>
      <c r="B10" s="58"/>
      <c r="C10" s="58"/>
      <c r="D10" s="58"/>
      <c r="E10" s="58"/>
      <c r="F10" s="45"/>
      <c r="G10" s="45"/>
      <c r="H10" s="45"/>
      <c r="I10" s="45"/>
      <c r="J10" s="45"/>
      <c r="K10" s="45"/>
      <c r="L10" s="45"/>
      <c r="M10" s="46"/>
    </row>
    <row r="11" spans="1:27" s="38" customFormat="1" ht="39" customHeight="1" x14ac:dyDescent="0.3">
      <c r="A11" s="39" t="s">
        <v>68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1"/>
    </row>
    <row r="12" spans="1:27" s="38" customFormat="1" ht="39" customHeight="1" x14ac:dyDescent="0.3">
      <c r="A12" s="39" t="s">
        <v>21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</row>
    <row r="13" spans="1:27" s="38" customFormat="1" ht="39" customHeight="1" x14ac:dyDescent="0.3">
      <c r="A13" s="39" t="s">
        <v>26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1"/>
    </row>
    <row r="14" spans="1:27" s="38" customFormat="1" ht="39" customHeight="1" thickBot="1" x14ac:dyDescent="0.35">
      <c r="A14" s="42" t="s">
        <v>54</v>
      </c>
      <c r="B14" s="61"/>
      <c r="C14" s="61"/>
      <c r="D14" s="43" t="s">
        <v>55</v>
      </c>
      <c r="E14" s="62"/>
      <c r="F14" s="62"/>
      <c r="G14" s="62"/>
      <c r="H14" s="62"/>
      <c r="I14" s="43" t="s">
        <v>57</v>
      </c>
      <c r="J14" s="43"/>
      <c r="K14" s="61"/>
      <c r="L14" s="61"/>
      <c r="M14" s="63"/>
    </row>
    <row r="15" spans="1:27" s="38" customFormat="1" ht="39" customHeight="1" thickBot="1" x14ac:dyDescent="0.35">
      <c r="B15" s="44"/>
      <c r="C15" s="44"/>
      <c r="E15" s="44"/>
      <c r="F15" s="44"/>
      <c r="G15" s="44"/>
      <c r="H15" s="44"/>
      <c r="J15" s="44"/>
      <c r="K15" s="44"/>
      <c r="L15" s="44"/>
    </row>
    <row r="16" spans="1:27" s="38" customFormat="1" ht="39" customHeight="1" x14ac:dyDescent="0.3">
      <c r="A16" s="57" t="s">
        <v>56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64"/>
    </row>
    <row r="17" spans="1:13" s="38" customFormat="1" ht="39" customHeight="1" x14ac:dyDescent="0.3">
      <c r="A17" s="39" t="s">
        <v>58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1"/>
    </row>
    <row r="18" spans="1:13" s="38" customFormat="1" ht="39" customHeight="1" thickBot="1" x14ac:dyDescent="0.35">
      <c r="A18" s="42" t="s">
        <v>59</v>
      </c>
      <c r="B18" s="61"/>
      <c r="C18" s="61"/>
      <c r="D18" s="43" t="s">
        <v>52</v>
      </c>
      <c r="E18" s="65"/>
      <c r="F18" s="65"/>
      <c r="G18" s="65"/>
      <c r="H18" s="65"/>
      <c r="I18" s="43" t="s">
        <v>53</v>
      </c>
      <c r="J18" s="61"/>
      <c r="K18" s="61"/>
      <c r="L18" s="61"/>
      <c r="M18" s="63"/>
    </row>
    <row r="19" spans="1:13" s="47" customFormat="1" ht="39" customHeight="1" thickBot="1" x14ac:dyDescent="0.35"/>
    <row r="20" spans="1:13" s="47" customFormat="1" ht="39" customHeight="1" x14ac:dyDescent="0.3">
      <c r="A20" s="48" t="s">
        <v>70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60"/>
    </row>
    <row r="21" spans="1:13" s="47" customFormat="1" ht="39" customHeight="1" x14ac:dyDescent="0.3">
      <c r="A21" s="68" t="s">
        <v>71</v>
      </c>
      <c r="B21" s="69"/>
      <c r="C21" s="69"/>
      <c r="D21" s="66"/>
      <c r="E21" s="66"/>
      <c r="F21" s="66"/>
      <c r="G21" s="66"/>
      <c r="H21" s="66"/>
      <c r="I21" s="66"/>
      <c r="J21" s="66"/>
      <c r="K21" s="66"/>
      <c r="L21" s="66"/>
      <c r="M21" s="67"/>
    </row>
    <row r="22" spans="1:13" s="47" customFormat="1" ht="39" customHeight="1" x14ac:dyDescent="0.3">
      <c r="A22" s="39" t="s">
        <v>72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1"/>
    </row>
    <row r="23" spans="1:13" s="47" customFormat="1" ht="44.4" customHeight="1" thickBot="1" x14ac:dyDescent="0.35">
      <c r="A23" s="42" t="s">
        <v>73</v>
      </c>
      <c r="B23" s="72"/>
      <c r="C23" s="73"/>
      <c r="D23" s="73"/>
      <c r="E23" s="73"/>
      <c r="F23" s="73"/>
      <c r="G23" s="73"/>
      <c r="H23" s="74"/>
      <c r="I23" s="75" t="s">
        <v>74</v>
      </c>
      <c r="J23" s="76"/>
      <c r="K23" s="72"/>
      <c r="L23" s="73"/>
      <c r="M23" s="77"/>
    </row>
    <row r="24" spans="1:13" s="47" customFormat="1" ht="28.2" customHeight="1" thickBot="1" x14ac:dyDescent="0.35"/>
    <row r="25" spans="1:13" s="47" customFormat="1" ht="38.4" customHeight="1" thickBot="1" x14ac:dyDescent="0.35">
      <c r="A25" s="49" t="s">
        <v>69</v>
      </c>
      <c r="B25" s="70"/>
      <c r="C25" s="71"/>
    </row>
  </sheetData>
  <mergeCells count="31">
    <mergeCell ref="B22:M22"/>
    <mergeCell ref="D21:M21"/>
    <mergeCell ref="A21:C21"/>
    <mergeCell ref="B25:C25"/>
    <mergeCell ref="B23:H23"/>
    <mergeCell ref="I23:J23"/>
    <mergeCell ref="K23:M23"/>
    <mergeCell ref="A1:M1"/>
    <mergeCell ref="A10:E10"/>
    <mergeCell ref="B20:M20"/>
    <mergeCell ref="B12:M12"/>
    <mergeCell ref="B13:M13"/>
    <mergeCell ref="B14:C14"/>
    <mergeCell ref="E14:H14"/>
    <mergeCell ref="K14:M14"/>
    <mergeCell ref="B8:C8"/>
    <mergeCell ref="E8:H8"/>
    <mergeCell ref="K8:M8"/>
    <mergeCell ref="A16:M16"/>
    <mergeCell ref="B17:M17"/>
    <mergeCell ref="B18:C18"/>
    <mergeCell ref="E18:H18"/>
    <mergeCell ref="J18:M18"/>
    <mergeCell ref="B11:M11"/>
    <mergeCell ref="I4:J4"/>
    <mergeCell ref="L4:M4"/>
    <mergeCell ref="B5:M5"/>
    <mergeCell ref="B6:M6"/>
    <mergeCell ref="B7:C7"/>
    <mergeCell ref="E7:H7"/>
    <mergeCell ref="J7:M7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9" orientation="portrait" horizontalDpi="120" verticalDpi="7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32"/>
  <sheetViews>
    <sheetView showGridLines="0" zoomScale="75" zoomScaleNormal="75" workbookViewId="0">
      <selection activeCell="A4" sqref="A4:AA32"/>
    </sheetView>
  </sheetViews>
  <sheetFormatPr defaultRowHeight="22.2" customHeight="1" x14ac:dyDescent="0.3"/>
  <cols>
    <col min="1" max="1" width="20.33203125" style="5" customWidth="1"/>
    <col min="2" max="2" width="16.33203125" style="5" customWidth="1"/>
    <col min="3" max="3" width="18.21875" style="5" customWidth="1"/>
    <col min="4" max="4" width="13" style="5" customWidth="1"/>
    <col min="5" max="5" width="12.109375" style="5" customWidth="1"/>
    <col min="6" max="6" width="12.5546875" style="5" customWidth="1"/>
    <col min="7" max="7" width="11.77734375" style="5" customWidth="1"/>
    <col min="8" max="9" width="13" style="5" customWidth="1"/>
    <col min="10" max="10" width="13.109375" style="5" customWidth="1"/>
    <col min="11" max="11" width="14.77734375" style="5" customWidth="1"/>
    <col min="12" max="12" width="12.88671875" style="5" customWidth="1"/>
    <col min="13" max="13" width="10.33203125" style="5" customWidth="1"/>
    <col min="14" max="14" width="12.77734375" style="5" customWidth="1"/>
    <col min="15" max="15" width="13" style="5" customWidth="1"/>
    <col min="16" max="16" width="14.21875" style="5" customWidth="1"/>
    <col min="17" max="19" width="10.33203125" style="5" customWidth="1"/>
    <col min="20" max="21" width="12.6640625" style="5" customWidth="1"/>
    <col min="22" max="22" width="13.33203125" style="5" customWidth="1"/>
    <col min="23" max="24" width="12.44140625" style="5" customWidth="1"/>
    <col min="25" max="25" width="10.33203125" style="5" customWidth="1"/>
    <col min="26" max="26" width="7.88671875" style="5" bestFit="1" customWidth="1"/>
    <col min="27" max="16384" width="8.88671875" style="5"/>
  </cols>
  <sheetData>
    <row r="1" spans="1:27" ht="60" customHeight="1" x14ac:dyDescent="0.3">
      <c r="A1" s="56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</row>
    <row r="2" spans="1:27" ht="54.6" customHeight="1" x14ac:dyDescent="0.3">
      <c r="A2"/>
    </row>
    <row r="3" spans="1:27" s="10" customFormat="1" ht="22.2" customHeight="1" x14ac:dyDescent="0.3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27" s="10" customFormat="1" ht="22.2" customHeight="1" x14ac:dyDescent="0.3">
      <c r="A4" s="6" t="s">
        <v>81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27" s="10" customFormat="1" ht="22.2" customHeight="1" thickBot="1" x14ac:dyDescent="0.3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27" s="7" customFormat="1" ht="34.799999999999997" customHeight="1" thickBot="1" x14ac:dyDescent="0.35">
      <c r="A6" s="117" t="s">
        <v>75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9"/>
    </row>
    <row r="7" spans="1:27" ht="22.2" customHeight="1" x14ac:dyDescent="0.3">
      <c r="A7" s="100" t="s">
        <v>38</v>
      </c>
      <c r="B7" s="103" t="s">
        <v>1</v>
      </c>
      <c r="C7" s="80" t="s">
        <v>66</v>
      </c>
      <c r="D7" s="80" t="s">
        <v>44</v>
      </c>
      <c r="E7" s="80" t="s">
        <v>65</v>
      </c>
      <c r="F7" s="80"/>
      <c r="G7" s="80" t="s">
        <v>45</v>
      </c>
      <c r="H7" s="80"/>
      <c r="I7" s="80" t="s">
        <v>46</v>
      </c>
      <c r="J7" s="80"/>
      <c r="K7" s="80" t="s">
        <v>42</v>
      </c>
      <c r="L7" s="80" t="s">
        <v>43</v>
      </c>
      <c r="M7" s="80"/>
      <c r="N7" s="80" t="s">
        <v>47</v>
      </c>
      <c r="O7" s="80"/>
      <c r="P7" s="80" t="s">
        <v>77</v>
      </c>
      <c r="Q7" s="80"/>
      <c r="R7" s="80" t="s">
        <v>41</v>
      </c>
      <c r="S7" s="80"/>
      <c r="T7" s="80" t="s">
        <v>39</v>
      </c>
      <c r="U7" s="80"/>
      <c r="V7" s="80" t="s">
        <v>40</v>
      </c>
      <c r="W7" s="80"/>
      <c r="X7" s="80" t="s">
        <v>48</v>
      </c>
      <c r="Y7" s="80"/>
      <c r="Z7" s="80" t="s">
        <v>49</v>
      </c>
      <c r="AA7" s="116"/>
    </row>
    <row r="8" spans="1:27" ht="22.2" customHeight="1" x14ac:dyDescent="0.3">
      <c r="A8" s="101"/>
      <c r="B8" s="104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115"/>
    </row>
    <row r="9" spans="1:27" ht="33.6" customHeight="1" thickBot="1" x14ac:dyDescent="0.35">
      <c r="A9" s="111"/>
      <c r="B9" s="112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113"/>
    </row>
    <row r="10" spans="1:27" ht="22.2" customHeight="1" x14ac:dyDescent="0.3">
      <c r="A10" s="13"/>
      <c r="B10" s="28"/>
      <c r="C10" s="28"/>
      <c r="D10" s="28"/>
      <c r="E10" s="82"/>
      <c r="F10" s="82"/>
      <c r="G10" s="82"/>
      <c r="H10" s="82"/>
      <c r="I10" s="82"/>
      <c r="J10" s="82"/>
      <c r="K10" s="28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114"/>
    </row>
    <row r="11" spans="1:27" ht="22.2" customHeight="1" x14ac:dyDescent="0.3">
      <c r="A11" s="14"/>
      <c r="B11" s="29"/>
      <c r="C11" s="29"/>
      <c r="D11" s="29"/>
      <c r="E11" s="78"/>
      <c r="F11" s="78"/>
      <c r="G11" s="78"/>
      <c r="H11" s="78"/>
      <c r="I11" s="78"/>
      <c r="J11" s="78"/>
      <c r="K11" s="29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110"/>
    </row>
    <row r="12" spans="1:27" ht="22.2" customHeight="1" x14ac:dyDescent="0.3">
      <c r="A12" s="14"/>
      <c r="B12" s="29"/>
      <c r="C12" s="29"/>
      <c r="D12" s="29"/>
      <c r="E12" s="78"/>
      <c r="F12" s="78"/>
      <c r="G12" s="78"/>
      <c r="H12" s="78"/>
      <c r="I12" s="78"/>
      <c r="J12" s="78"/>
      <c r="K12" s="29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110"/>
    </row>
    <row r="13" spans="1:27" ht="22.2" customHeight="1" x14ac:dyDescent="0.3">
      <c r="A13" s="14"/>
      <c r="B13" s="29"/>
      <c r="C13" s="29"/>
      <c r="D13" s="29"/>
      <c r="E13" s="78"/>
      <c r="F13" s="78"/>
      <c r="G13" s="78"/>
      <c r="H13" s="78"/>
      <c r="I13" s="78"/>
      <c r="J13" s="78"/>
      <c r="K13" s="29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110"/>
    </row>
    <row r="14" spans="1:27" ht="22.2" customHeight="1" x14ac:dyDescent="0.3">
      <c r="A14" s="14"/>
      <c r="B14" s="29"/>
      <c r="C14" s="29"/>
      <c r="D14" s="29"/>
      <c r="E14" s="78"/>
      <c r="F14" s="78"/>
      <c r="G14" s="78"/>
      <c r="H14" s="78"/>
      <c r="I14" s="78"/>
      <c r="J14" s="78"/>
      <c r="K14" s="29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110"/>
    </row>
    <row r="15" spans="1:27" ht="22.2" customHeight="1" x14ac:dyDescent="0.3">
      <c r="A15" s="14"/>
      <c r="B15" s="29"/>
      <c r="C15" s="29"/>
      <c r="D15" s="29"/>
      <c r="E15" s="78"/>
      <c r="F15" s="78"/>
      <c r="G15" s="78"/>
      <c r="H15" s="78"/>
      <c r="I15" s="78"/>
      <c r="J15" s="78"/>
      <c r="K15" s="29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110"/>
    </row>
    <row r="16" spans="1:27" ht="22.2" customHeight="1" x14ac:dyDescent="0.3">
      <c r="A16" s="15"/>
      <c r="B16" s="1"/>
      <c r="C16" s="1"/>
      <c r="D16" s="1"/>
      <c r="E16" s="79"/>
      <c r="F16" s="79"/>
      <c r="G16" s="79"/>
      <c r="H16" s="79"/>
      <c r="I16" s="79"/>
      <c r="J16" s="79"/>
      <c r="K16" s="1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115"/>
    </row>
    <row r="17" spans="1:27" ht="22.2" customHeight="1" thickBot="1" x14ac:dyDescent="0.35">
      <c r="A17" s="16"/>
      <c r="B17" s="17"/>
      <c r="C17" s="17"/>
      <c r="D17" s="17"/>
      <c r="E17" s="81"/>
      <c r="F17" s="81"/>
      <c r="G17" s="81"/>
      <c r="H17" s="81"/>
      <c r="I17" s="81"/>
      <c r="J17" s="81"/>
      <c r="K17" s="17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113"/>
    </row>
    <row r="19" spans="1:27" ht="22.2" customHeight="1" thickBot="1" x14ac:dyDescent="0.35"/>
    <row r="20" spans="1:27" s="7" customFormat="1" ht="34.799999999999997" customHeight="1" thickBot="1" x14ac:dyDescent="0.35">
      <c r="A20" s="117" t="s">
        <v>76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9"/>
    </row>
    <row r="21" spans="1:27" ht="34.799999999999997" customHeight="1" x14ac:dyDescent="0.3">
      <c r="A21" s="100" t="s">
        <v>0</v>
      </c>
      <c r="B21" s="103" t="s">
        <v>1</v>
      </c>
      <c r="C21" s="103" t="s">
        <v>66</v>
      </c>
      <c r="D21" s="108" t="s">
        <v>61</v>
      </c>
      <c r="E21" s="96"/>
      <c r="F21" s="96"/>
      <c r="G21" s="95" t="s">
        <v>62</v>
      </c>
      <c r="H21" s="96"/>
      <c r="I21" s="96"/>
      <c r="J21" s="95" t="s">
        <v>63</v>
      </c>
      <c r="K21" s="96"/>
      <c r="L21" s="96"/>
      <c r="M21" s="96"/>
      <c r="N21" s="95" t="s">
        <v>64</v>
      </c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7"/>
      <c r="AA21" s="83" t="s">
        <v>20</v>
      </c>
    </row>
    <row r="22" spans="1:27" ht="54" customHeight="1" x14ac:dyDescent="0.3">
      <c r="A22" s="101"/>
      <c r="B22" s="104"/>
      <c r="C22" s="104"/>
      <c r="D22" s="79" t="s">
        <v>4</v>
      </c>
      <c r="E22" s="79" t="s">
        <v>5</v>
      </c>
      <c r="F22" s="106" t="s">
        <v>22</v>
      </c>
      <c r="G22" s="79" t="s">
        <v>6</v>
      </c>
      <c r="H22" s="79" t="s">
        <v>7</v>
      </c>
      <c r="I22" s="106" t="s">
        <v>22</v>
      </c>
      <c r="J22" s="79" t="s">
        <v>8</v>
      </c>
      <c r="K22" s="79" t="s">
        <v>79</v>
      </c>
      <c r="L22" s="79" t="s">
        <v>78</v>
      </c>
      <c r="M22" s="92" t="s">
        <v>22</v>
      </c>
      <c r="N22" s="79" t="s">
        <v>9</v>
      </c>
      <c r="O22" s="79" t="s">
        <v>10</v>
      </c>
      <c r="P22" s="89" t="s">
        <v>11</v>
      </c>
      <c r="Q22" s="90"/>
      <c r="R22" s="90"/>
      <c r="S22" s="90"/>
      <c r="T22" s="90"/>
      <c r="U22" s="90"/>
      <c r="V22" s="90"/>
      <c r="W22" s="90"/>
      <c r="X22" s="90"/>
      <c r="Y22" s="91"/>
      <c r="Z22" s="98" t="s">
        <v>22</v>
      </c>
      <c r="AA22" s="84"/>
    </row>
    <row r="23" spans="1:27" ht="54" customHeight="1" x14ac:dyDescent="0.3">
      <c r="A23" s="101"/>
      <c r="B23" s="104"/>
      <c r="C23" s="104"/>
      <c r="D23" s="79"/>
      <c r="E23" s="79"/>
      <c r="F23" s="106"/>
      <c r="G23" s="79"/>
      <c r="H23" s="79"/>
      <c r="I23" s="106"/>
      <c r="J23" s="79"/>
      <c r="K23" s="79"/>
      <c r="L23" s="79"/>
      <c r="M23" s="92"/>
      <c r="N23" s="79"/>
      <c r="O23" s="79"/>
      <c r="P23" s="86" t="s">
        <v>32</v>
      </c>
      <c r="Q23" s="87"/>
      <c r="R23" s="88"/>
      <c r="S23" s="2" t="s">
        <v>2</v>
      </c>
      <c r="T23" s="2" t="s">
        <v>3</v>
      </c>
      <c r="U23" s="2" t="s">
        <v>33</v>
      </c>
      <c r="V23" s="2" t="s">
        <v>34</v>
      </c>
      <c r="W23" s="2" t="s">
        <v>35</v>
      </c>
      <c r="X23" s="3" t="s">
        <v>36</v>
      </c>
      <c r="Y23" s="92" t="s">
        <v>23</v>
      </c>
      <c r="Z23" s="99"/>
      <c r="AA23" s="84"/>
    </row>
    <row r="24" spans="1:27" ht="144.6" customHeight="1" thickBot="1" x14ac:dyDescent="0.35">
      <c r="A24" s="102"/>
      <c r="B24" s="105"/>
      <c r="C24" s="105"/>
      <c r="D24" s="94"/>
      <c r="E24" s="94"/>
      <c r="F24" s="107"/>
      <c r="G24" s="94"/>
      <c r="H24" s="94"/>
      <c r="I24" s="107"/>
      <c r="J24" s="94"/>
      <c r="K24" s="94"/>
      <c r="L24" s="94"/>
      <c r="M24" s="93"/>
      <c r="N24" s="94"/>
      <c r="O24" s="94"/>
      <c r="P24" s="18" t="s">
        <v>12</v>
      </c>
      <c r="Q24" s="18" t="s">
        <v>13</v>
      </c>
      <c r="R24" s="12" t="s">
        <v>22</v>
      </c>
      <c r="S24" s="18" t="s">
        <v>14</v>
      </c>
      <c r="T24" s="18" t="s">
        <v>15</v>
      </c>
      <c r="U24" s="18" t="s">
        <v>16</v>
      </c>
      <c r="V24" s="18" t="s">
        <v>17</v>
      </c>
      <c r="W24" s="18" t="s">
        <v>18</v>
      </c>
      <c r="X24" s="18" t="s">
        <v>19</v>
      </c>
      <c r="Y24" s="93"/>
      <c r="Z24" s="99"/>
      <c r="AA24" s="85"/>
    </row>
    <row r="25" spans="1:27" ht="22.2" customHeight="1" x14ac:dyDescent="0.3">
      <c r="A25" s="19"/>
      <c r="B25" s="20"/>
      <c r="C25" s="20"/>
      <c r="D25" s="20"/>
      <c r="E25" s="20"/>
      <c r="F25" s="21" t="e">
        <f>AVERAGE(D25,E25)</f>
        <v>#DIV/0!</v>
      </c>
      <c r="G25" s="20"/>
      <c r="H25" s="20"/>
      <c r="I25" s="21" t="e">
        <f>AVERAGE(G25:H25)</f>
        <v>#DIV/0!</v>
      </c>
      <c r="J25" s="20"/>
      <c r="K25" s="20"/>
      <c r="L25" s="20"/>
      <c r="M25" s="21" t="e">
        <f>AVERAGE(J25,K25,L25)</f>
        <v>#DIV/0!</v>
      </c>
      <c r="N25" s="20"/>
      <c r="O25" s="20"/>
      <c r="P25" s="20"/>
      <c r="Q25" s="20"/>
      <c r="R25" s="22">
        <f>(0.6*P25)+(Q25*0.4)</f>
        <v>0</v>
      </c>
      <c r="S25" s="20"/>
      <c r="T25" s="20"/>
      <c r="U25" s="20"/>
      <c r="V25" s="20"/>
      <c r="W25" s="20"/>
      <c r="X25" s="20"/>
      <c r="Y25" s="21" t="e">
        <f>SUM(R25:X25)/COUNTIF(R25:X25,"&gt;0")</f>
        <v>#DIV/0!</v>
      </c>
      <c r="Z25" s="21" t="e">
        <f>AVERAGE(N25,O25,Y25)</f>
        <v>#DIV/0!</v>
      </c>
      <c r="AA25" s="23" t="e">
        <f>AVERAGE(F25,I25,M25,Z25)</f>
        <v>#DIV/0!</v>
      </c>
    </row>
    <row r="26" spans="1:27" ht="22.2" customHeight="1" x14ac:dyDescent="0.3">
      <c r="A26" s="31"/>
      <c r="B26" s="32"/>
      <c r="C26" s="32"/>
      <c r="D26" s="32"/>
      <c r="E26" s="32"/>
      <c r="F26" s="9" t="e">
        <f t="shared" ref="F26:F32" si="0">AVERAGE(D26,E26)</f>
        <v>#DIV/0!</v>
      </c>
      <c r="G26" s="32"/>
      <c r="H26" s="32"/>
      <c r="I26" s="9" t="e">
        <f t="shared" ref="I26:I32" si="1">AVERAGE(G26:H26)</f>
        <v>#DIV/0!</v>
      </c>
      <c r="J26" s="32"/>
      <c r="K26" s="32"/>
      <c r="L26" s="32"/>
      <c r="M26" s="9" t="e">
        <f t="shared" ref="M26:M32" si="2">AVERAGE(J26,K26,L26)</f>
        <v>#DIV/0!</v>
      </c>
      <c r="N26" s="32"/>
      <c r="O26" s="32"/>
      <c r="P26" s="32"/>
      <c r="Q26" s="32"/>
      <c r="R26" s="4">
        <f t="shared" ref="R26:R32" si="3">(0.6*P26)+(Q26*0.4)</f>
        <v>0</v>
      </c>
      <c r="S26" s="32"/>
      <c r="T26" s="32"/>
      <c r="U26" s="32"/>
      <c r="V26" s="32"/>
      <c r="W26" s="32"/>
      <c r="X26" s="32"/>
      <c r="Y26" s="9" t="e">
        <f t="shared" ref="Y26:Y32" si="4">SUM(R26:X26)/COUNTIF(R26:X26,"&gt;0")</f>
        <v>#DIV/0!</v>
      </c>
      <c r="Z26" s="9" t="e">
        <f t="shared" ref="Z26:Z32" si="5">AVERAGE(N26,O26,Y26)</f>
        <v>#DIV/0!</v>
      </c>
      <c r="AA26" s="25" t="e">
        <f t="shared" ref="AA26:AA32" si="6">AVERAGE(F26,I26,M26,Z26)</f>
        <v>#DIV/0!</v>
      </c>
    </row>
    <row r="27" spans="1:27" ht="22.2" customHeight="1" x14ac:dyDescent="0.3">
      <c r="A27" s="31"/>
      <c r="B27" s="32"/>
      <c r="C27" s="32"/>
      <c r="D27" s="32"/>
      <c r="E27" s="32"/>
      <c r="F27" s="9" t="e">
        <f t="shared" si="0"/>
        <v>#DIV/0!</v>
      </c>
      <c r="G27" s="32"/>
      <c r="H27" s="32"/>
      <c r="I27" s="9" t="e">
        <f t="shared" si="1"/>
        <v>#DIV/0!</v>
      </c>
      <c r="J27" s="32"/>
      <c r="K27" s="32"/>
      <c r="L27" s="32"/>
      <c r="M27" s="9" t="e">
        <f t="shared" si="2"/>
        <v>#DIV/0!</v>
      </c>
      <c r="N27" s="32"/>
      <c r="O27" s="32"/>
      <c r="P27" s="32"/>
      <c r="Q27" s="32"/>
      <c r="R27" s="4">
        <f t="shared" si="3"/>
        <v>0</v>
      </c>
      <c r="S27" s="32"/>
      <c r="T27" s="32"/>
      <c r="U27" s="32"/>
      <c r="V27" s="32"/>
      <c r="W27" s="32"/>
      <c r="X27" s="32"/>
      <c r="Y27" s="9" t="e">
        <f t="shared" si="4"/>
        <v>#DIV/0!</v>
      </c>
      <c r="Z27" s="9" t="e">
        <f t="shared" si="5"/>
        <v>#DIV/0!</v>
      </c>
      <c r="AA27" s="25" t="e">
        <f t="shared" si="6"/>
        <v>#DIV/0!</v>
      </c>
    </row>
    <row r="28" spans="1:27" ht="22.2" customHeight="1" x14ac:dyDescent="0.3">
      <c r="A28" s="31"/>
      <c r="B28" s="32"/>
      <c r="C28" s="32"/>
      <c r="D28" s="32"/>
      <c r="E28" s="32"/>
      <c r="F28" s="9" t="e">
        <f t="shared" si="0"/>
        <v>#DIV/0!</v>
      </c>
      <c r="G28" s="32"/>
      <c r="H28" s="32"/>
      <c r="I28" s="9" t="e">
        <f t="shared" si="1"/>
        <v>#DIV/0!</v>
      </c>
      <c r="J28" s="32"/>
      <c r="K28" s="32"/>
      <c r="L28" s="32"/>
      <c r="M28" s="9" t="e">
        <f t="shared" si="2"/>
        <v>#DIV/0!</v>
      </c>
      <c r="N28" s="32"/>
      <c r="O28" s="32"/>
      <c r="P28" s="32"/>
      <c r="Q28" s="32"/>
      <c r="R28" s="4">
        <f t="shared" si="3"/>
        <v>0</v>
      </c>
      <c r="S28" s="32"/>
      <c r="T28" s="32"/>
      <c r="U28" s="32"/>
      <c r="V28" s="32"/>
      <c r="W28" s="32"/>
      <c r="X28" s="32"/>
      <c r="Y28" s="9" t="e">
        <f t="shared" si="4"/>
        <v>#DIV/0!</v>
      </c>
      <c r="Z28" s="9" t="e">
        <f t="shared" si="5"/>
        <v>#DIV/0!</v>
      </c>
      <c r="AA28" s="25" t="e">
        <f t="shared" si="6"/>
        <v>#DIV/0!</v>
      </c>
    </row>
    <row r="29" spans="1:27" ht="22.2" customHeight="1" x14ac:dyDescent="0.3">
      <c r="A29" s="31"/>
      <c r="B29" s="32"/>
      <c r="C29" s="32"/>
      <c r="D29" s="32"/>
      <c r="E29" s="32"/>
      <c r="F29" s="9" t="e">
        <f t="shared" si="0"/>
        <v>#DIV/0!</v>
      </c>
      <c r="G29" s="32"/>
      <c r="H29" s="32"/>
      <c r="I29" s="9" t="e">
        <f t="shared" si="1"/>
        <v>#DIV/0!</v>
      </c>
      <c r="J29" s="32"/>
      <c r="K29" s="32"/>
      <c r="L29" s="32"/>
      <c r="M29" s="9" t="e">
        <f t="shared" si="2"/>
        <v>#DIV/0!</v>
      </c>
      <c r="N29" s="32"/>
      <c r="O29" s="32"/>
      <c r="P29" s="32"/>
      <c r="Q29" s="32"/>
      <c r="R29" s="4">
        <f t="shared" si="3"/>
        <v>0</v>
      </c>
      <c r="S29" s="32"/>
      <c r="T29" s="32"/>
      <c r="U29" s="32"/>
      <c r="V29" s="32"/>
      <c r="W29" s="32"/>
      <c r="X29" s="32"/>
      <c r="Y29" s="9" t="e">
        <f t="shared" si="4"/>
        <v>#DIV/0!</v>
      </c>
      <c r="Z29" s="9" t="e">
        <f t="shared" si="5"/>
        <v>#DIV/0!</v>
      </c>
      <c r="AA29" s="25" t="e">
        <f t="shared" si="6"/>
        <v>#DIV/0!</v>
      </c>
    </row>
    <row r="30" spans="1:27" ht="22.2" customHeight="1" x14ac:dyDescent="0.3">
      <c r="A30" s="31"/>
      <c r="B30" s="32"/>
      <c r="C30" s="32"/>
      <c r="D30" s="32"/>
      <c r="E30" s="32"/>
      <c r="F30" s="9" t="e">
        <f t="shared" si="0"/>
        <v>#DIV/0!</v>
      </c>
      <c r="G30" s="32"/>
      <c r="H30" s="32"/>
      <c r="I30" s="9" t="e">
        <f t="shared" si="1"/>
        <v>#DIV/0!</v>
      </c>
      <c r="J30" s="32"/>
      <c r="K30" s="32"/>
      <c r="L30" s="32"/>
      <c r="M30" s="9" t="e">
        <f t="shared" si="2"/>
        <v>#DIV/0!</v>
      </c>
      <c r="N30" s="32"/>
      <c r="O30" s="32"/>
      <c r="P30" s="32"/>
      <c r="Q30" s="32"/>
      <c r="R30" s="4">
        <f t="shared" si="3"/>
        <v>0</v>
      </c>
      <c r="S30" s="32"/>
      <c r="T30" s="32"/>
      <c r="U30" s="32"/>
      <c r="V30" s="32"/>
      <c r="W30" s="32"/>
      <c r="X30" s="32"/>
      <c r="Y30" s="9" t="e">
        <f t="shared" si="4"/>
        <v>#DIV/0!</v>
      </c>
      <c r="Z30" s="9" t="e">
        <f t="shared" si="5"/>
        <v>#DIV/0!</v>
      </c>
      <c r="AA30" s="25" t="e">
        <f t="shared" si="6"/>
        <v>#DIV/0!</v>
      </c>
    </row>
    <row r="31" spans="1:27" ht="22.2" customHeight="1" x14ac:dyDescent="0.3">
      <c r="A31" s="31"/>
      <c r="B31" s="32"/>
      <c r="C31" s="32"/>
      <c r="D31" s="32"/>
      <c r="E31" s="32"/>
      <c r="F31" s="9" t="e">
        <f t="shared" si="0"/>
        <v>#DIV/0!</v>
      </c>
      <c r="G31" s="32"/>
      <c r="H31" s="32"/>
      <c r="I31" s="9" t="e">
        <f t="shared" si="1"/>
        <v>#DIV/0!</v>
      </c>
      <c r="J31" s="32"/>
      <c r="K31" s="32"/>
      <c r="L31" s="32"/>
      <c r="M31" s="9" t="e">
        <f t="shared" si="2"/>
        <v>#DIV/0!</v>
      </c>
      <c r="N31" s="32"/>
      <c r="O31" s="32"/>
      <c r="P31" s="32"/>
      <c r="Q31" s="32"/>
      <c r="R31" s="4">
        <f t="shared" si="3"/>
        <v>0</v>
      </c>
      <c r="S31" s="32"/>
      <c r="T31" s="32"/>
      <c r="U31" s="32"/>
      <c r="V31" s="32"/>
      <c r="W31" s="32"/>
      <c r="X31" s="32"/>
      <c r="Y31" s="9" t="e">
        <f t="shared" si="4"/>
        <v>#DIV/0!</v>
      </c>
      <c r="Z31" s="9" t="e">
        <f t="shared" si="5"/>
        <v>#DIV/0!</v>
      </c>
      <c r="AA31" s="25" t="e">
        <f t="shared" si="6"/>
        <v>#DIV/0!</v>
      </c>
    </row>
    <row r="32" spans="1:27" ht="22.2" customHeight="1" x14ac:dyDescent="0.3">
      <c r="A32" s="31"/>
      <c r="B32" s="32"/>
      <c r="C32" s="32"/>
      <c r="D32" s="32"/>
      <c r="E32" s="32"/>
      <c r="F32" s="9" t="e">
        <f t="shared" si="0"/>
        <v>#DIV/0!</v>
      </c>
      <c r="G32" s="32"/>
      <c r="H32" s="32"/>
      <c r="I32" s="9" t="e">
        <f t="shared" si="1"/>
        <v>#DIV/0!</v>
      </c>
      <c r="J32" s="32"/>
      <c r="K32" s="32"/>
      <c r="L32" s="32"/>
      <c r="M32" s="9" t="e">
        <f t="shared" si="2"/>
        <v>#DIV/0!</v>
      </c>
      <c r="N32" s="32"/>
      <c r="O32" s="32"/>
      <c r="P32" s="32"/>
      <c r="Q32" s="32"/>
      <c r="R32" s="4">
        <f t="shared" si="3"/>
        <v>0</v>
      </c>
      <c r="S32" s="32"/>
      <c r="T32" s="32"/>
      <c r="U32" s="32"/>
      <c r="V32" s="32"/>
      <c r="W32" s="32"/>
      <c r="X32" s="32"/>
      <c r="Y32" s="9" t="e">
        <f t="shared" si="4"/>
        <v>#DIV/0!</v>
      </c>
      <c r="Z32" s="9" t="e">
        <f t="shared" si="5"/>
        <v>#DIV/0!</v>
      </c>
      <c r="AA32" s="25" t="e">
        <f t="shared" si="6"/>
        <v>#DIV/0!</v>
      </c>
    </row>
  </sheetData>
  <mergeCells count="131">
    <mergeCell ref="A6:AA6"/>
    <mergeCell ref="A20:AA20"/>
    <mergeCell ref="P15:Q15"/>
    <mergeCell ref="R15:S15"/>
    <mergeCell ref="T15:U15"/>
    <mergeCell ref="V15:W15"/>
    <mergeCell ref="X15:Y15"/>
    <mergeCell ref="Z15:AA15"/>
    <mergeCell ref="P14:Q14"/>
    <mergeCell ref="R14:S14"/>
    <mergeCell ref="T14:U14"/>
    <mergeCell ref="V14:W14"/>
    <mergeCell ref="X14:Y14"/>
    <mergeCell ref="Z14:AA14"/>
    <mergeCell ref="V16:W16"/>
    <mergeCell ref="V17:W17"/>
    <mergeCell ref="X7:Y9"/>
    <mergeCell ref="X10:Y10"/>
    <mergeCell ref="X16:Y16"/>
    <mergeCell ref="X17:Y17"/>
    <mergeCell ref="V11:W11"/>
    <mergeCell ref="X11:Y11"/>
    <mergeCell ref="V12:W12"/>
    <mergeCell ref="X12:Y12"/>
    <mergeCell ref="V13:W13"/>
    <mergeCell ref="X13:Y13"/>
    <mergeCell ref="P16:Q16"/>
    <mergeCell ref="P17:Q17"/>
    <mergeCell ref="R16:S16"/>
    <mergeCell ref="R17:S17"/>
    <mergeCell ref="T7:U9"/>
    <mergeCell ref="T10:U10"/>
    <mergeCell ref="T16:U16"/>
    <mergeCell ref="T17:U17"/>
    <mergeCell ref="R7:S9"/>
    <mergeCell ref="R10:S10"/>
    <mergeCell ref="P11:Q11"/>
    <mergeCell ref="R11:S11"/>
    <mergeCell ref="L10:M10"/>
    <mergeCell ref="L11:M11"/>
    <mergeCell ref="N11:O11"/>
    <mergeCell ref="L12:M12"/>
    <mergeCell ref="N12:O12"/>
    <mergeCell ref="L13:M13"/>
    <mergeCell ref="N13:O13"/>
    <mergeCell ref="L15:M15"/>
    <mergeCell ref="N15:O15"/>
    <mergeCell ref="L14:M14"/>
    <mergeCell ref="N14:O14"/>
    <mergeCell ref="I16:J16"/>
    <mergeCell ref="I17:J17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E15:F15"/>
    <mergeCell ref="G15:H15"/>
    <mergeCell ref="I15:J15"/>
    <mergeCell ref="E14:F14"/>
    <mergeCell ref="G14:H14"/>
    <mergeCell ref="I14:J14"/>
    <mergeCell ref="Z17:AA17"/>
    <mergeCell ref="L17:M17"/>
    <mergeCell ref="N17:O17"/>
    <mergeCell ref="Z10:AA10"/>
    <mergeCell ref="Z16:AA16"/>
    <mergeCell ref="Z7:AA9"/>
    <mergeCell ref="V7:W9"/>
    <mergeCell ref="V10:W10"/>
    <mergeCell ref="N16:O16"/>
    <mergeCell ref="L16:M16"/>
    <mergeCell ref="P7:Q9"/>
    <mergeCell ref="P10:Q10"/>
    <mergeCell ref="A1:AA1"/>
    <mergeCell ref="T11:U11"/>
    <mergeCell ref="Z11:AA11"/>
    <mergeCell ref="P12:Q12"/>
    <mergeCell ref="R12:S12"/>
    <mergeCell ref="T12:U12"/>
    <mergeCell ref="Z12:AA12"/>
    <mergeCell ref="P13:Q13"/>
    <mergeCell ref="R13:S13"/>
    <mergeCell ref="A7:A9"/>
    <mergeCell ref="B7:B9"/>
    <mergeCell ref="C7:C9"/>
    <mergeCell ref="I7:J9"/>
    <mergeCell ref="I10:J10"/>
    <mergeCell ref="K7:K9"/>
    <mergeCell ref="L7:M9"/>
    <mergeCell ref="N7:O9"/>
    <mergeCell ref="N10:O10"/>
    <mergeCell ref="T13:U13"/>
    <mergeCell ref="Z13:AA13"/>
    <mergeCell ref="AA21:AA24"/>
    <mergeCell ref="P23:R23"/>
    <mergeCell ref="P22:Y22"/>
    <mergeCell ref="Y23:Y24"/>
    <mergeCell ref="O22:O24"/>
    <mergeCell ref="N21:Z21"/>
    <mergeCell ref="Z22:Z24"/>
    <mergeCell ref="A21:A24"/>
    <mergeCell ref="B21:B24"/>
    <mergeCell ref="C21:C24"/>
    <mergeCell ref="D22:D24"/>
    <mergeCell ref="E22:E24"/>
    <mergeCell ref="F22:F24"/>
    <mergeCell ref="G22:G24"/>
    <mergeCell ref="H22:H24"/>
    <mergeCell ref="I22:I24"/>
    <mergeCell ref="J21:M21"/>
    <mergeCell ref="D21:F21"/>
    <mergeCell ref="L22:L24"/>
    <mergeCell ref="M22:M24"/>
    <mergeCell ref="N22:N24"/>
    <mergeCell ref="G21:I21"/>
    <mergeCell ref="J22:J24"/>
    <mergeCell ref="K22:K24"/>
    <mergeCell ref="G16:H16"/>
    <mergeCell ref="D7:D9"/>
    <mergeCell ref="E16:F16"/>
    <mergeCell ref="E17:F17"/>
    <mergeCell ref="G7:H9"/>
    <mergeCell ref="G10:H10"/>
    <mergeCell ref="E7:F9"/>
    <mergeCell ref="E10:F10"/>
    <mergeCell ref="G17:H17"/>
  </mergeCells>
  <printOptions horizontalCentered="1"/>
  <pageMargins left="0.11811023622047245" right="0.11811023622047245" top="0.35433070866141736" bottom="0" header="0.31496062992125984" footer="0.31496062992125984"/>
  <pageSetup paperSize="9" scale="41" orientation="landscape" horizontalDpi="120" verticalDpi="72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showGridLines="0" tabSelected="1" zoomScale="75" zoomScaleNormal="75" workbookViewId="0">
      <selection activeCell="E12" sqref="E12:I12"/>
    </sheetView>
  </sheetViews>
  <sheetFormatPr defaultRowHeight="22.2" customHeight="1" x14ac:dyDescent="0.3"/>
  <cols>
    <col min="1" max="1" width="20.33203125" style="5" customWidth="1"/>
    <col min="2" max="2" width="16.33203125" style="5" customWidth="1"/>
    <col min="3" max="3" width="18.21875" style="5" customWidth="1"/>
    <col min="4" max="4" width="10.33203125" style="5" customWidth="1"/>
    <col min="5" max="5" width="12.5546875" style="5" customWidth="1"/>
    <col min="6" max="6" width="13" style="5" customWidth="1"/>
    <col min="7" max="7" width="13.109375" style="5" customWidth="1"/>
    <col min="8" max="8" width="14.77734375" style="5" customWidth="1"/>
    <col min="9" max="9" width="12.88671875" style="5" customWidth="1"/>
    <col min="10" max="11" width="10.33203125" style="5" customWidth="1"/>
    <col min="12" max="12" width="13" style="5" customWidth="1"/>
    <col min="13" max="13" width="14.21875" style="5" customWidth="1"/>
    <col min="14" max="16" width="10.33203125" style="5" customWidth="1"/>
    <col min="17" max="18" width="12.6640625" style="5" customWidth="1"/>
    <col min="19" max="19" width="13.33203125" style="5" customWidth="1"/>
    <col min="20" max="20" width="10.33203125" style="5" customWidth="1"/>
    <col min="21" max="21" width="7.88671875" style="5" bestFit="1" customWidth="1"/>
    <col min="22" max="16384" width="8.88671875" style="5"/>
  </cols>
  <sheetData>
    <row r="1" spans="1:22" ht="60" customHeight="1" x14ac:dyDescent="0.3">
      <c r="A1" s="56" t="s">
        <v>60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</row>
    <row r="2" spans="1:22" ht="18" customHeight="1" x14ac:dyDescent="0.3">
      <c r="A2"/>
    </row>
    <row r="4" spans="1:22" ht="22.2" customHeight="1" x14ac:dyDescent="0.3">
      <c r="A4" s="6" t="s">
        <v>83</v>
      </c>
      <c r="B4" s="7"/>
    </row>
    <row r="5" spans="1:22" s="7" customFormat="1" ht="22.2" customHeight="1" thickBot="1" x14ac:dyDescent="0.35"/>
    <row r="6" spans="1:22" ht="22.2" customHeight="1" x14ac:dyDescent="0.3">
      <c r="A6" s="130" t="s">
        <v>80</v>
      </c>
      <c r="B6" s="128" t="s">
        <v>1</v>
      </c>
      <c r="C6" s="80" t="s">
        <v>37</v>
      </c>
      <c r="D6" s="80"/>
      <c r="E6" s="121" t="s">
        <v>30</v>
      </c>
      <c r="F6" s="121"/>
      <c r="G6" s="121"/>
      <c r="H6" s="121"/>
      <c r="I6" s="121"/>
      <c r="J6" s="80" t="s">
        <v>28</v>
      </c>
      <c r="K6" s="80"/>
      <c r="L6" s="80" t="s">
        <v>29</v>
      </c>
      <c r="M6" s="80"/>
      <c r="N6" s="80" t="s">
        <v>31</v>
      </c>
      <c r="O6" s="80"/>
      <c r="P6" s="80"/>
      <c r="Q6" s="80"/>
      <c r="R6" s="80" t="s">
        <v>27</v>
      </c>
      <c r="S6" s="80"/>
      <c r="T6" s="80"/>
      <c r="U6" s="80"/>
      <c r="V6" s="116"/>
    </row>
    <row r="7" spans="1:22" ht="22.2" customHeight="1" thickBot="1" x14ac:dyDescent="0.35">
      <c r="A7" s="131"/>
      <c r="B7" s="129"/>
      <c r="C7" s="81"/>
      <c r="D7" s="81"/>
      <c r="E7" s="122"/>
      <c r="F7" s="122"/>
      <c r="G7" s="122"/>
      <c r="H7" s="122"/>
      <c r="I7" s="122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113"/>
    </row>
    <row r="8" spans="1:22" ht="40.200000000000003" customHeight="1" x14ac:dyDescent="0.3">
      <c r="A8" s="19"/>
      <c r="B8" s="20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7"/>
    </row>
    <row r="9" spans="1:22" ht="40.200000000000003" customHeight="1" x14ac:dyDescent="0.3">
      <c r="A9" s="24"/>
      <c r="B9" s="8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3"/>
    </row>
    <row r="10" spans="1:22" ht="40.200000000000003" customHeight="1" x14ac:dyDescent="0.3">
      <c r="A10" s="24"/>
      <c r="B10" s="8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3"/>
    </row>
    <row r="11" spans="1:22" ht="40.200000000000003" customHeight="1" x14ac:dyDescent="0.3">
      <c r="A11" s="24"/>
      <c r="B11" s="8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3"/>
    </row>
    <row r="12" spans="1:22" ht="40.200000000000003" customHeight="1" x14ac:dyDescent="0.3">
      <c r="A12" s="24"/>
      <c r="B12" s="8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3"/>
    </row>
    <row r="13" spans="1:22" ht="40.200000000000003" customHeight="1" x14ac:dyDescent="0.3">
      <c r="A13" s="24"/>
      <c r="B13" s="8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3"/>
    </row>
    <row r="14" spans="1:22" ht="40.200000000000003" customHeight="1" x14ac:dyDescent="0.3">
      <c r="A14" s="24"/>
      <c r="B14" s="8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3"/>
    </row>
    <row r="15" spans="1:22" ht="40.200000000000003" customHeight="1" x14ac:dyDescent="0.3">
      <c r="A15" s="24"/>
      <c r="B15" s="8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3"/>
    </row>
    <row r="16" spans="1:22" ht="40.200000000000003" customHeight="1" x14ac:dyDescent="0.3">
      <c r="A16" s="24"/>
      <c r="B16" s="8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3"/>
    </row>
    <row r="17" spans="1:22" ht="40.200000000000003" customHeight="1" x14ac:dyDescent="0.3">
      <c r="A17" s="24"/>
      <c r="B17" s="8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3"/>
    </row>
    <row r="18" spans="1:22" ht="40.200000000000003" customHeight="1" x14ac:dyDescent="0.3">
      <c r="A18" s="24"/>
      <c r="B18" s="8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3"/>
    </row>
    <row r="19" spans="1:22" ht="40.200000000000003" customHeight="1" x14ac:dyDescent="0.3">
      <c r="A19" s="24"/>
      <c r="B19" s="8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3"/>
    </row>
    <row r="20" spans="1:22" ht="40.200000000000003" customHeight="1" x14ac:dyDescent="0.3">
      <c r="A20" s="24"/>
      <c r="B20" s="8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3"/>
    </row>
    <row r="21" spans="1:22" ht="40.200000000000003" customHeight="1" x14ac:dyDescent="0.3">
      <c r="A21" s="24"/>
      <c r="B21" s="8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3"/>
    </row>
    <row r="22" spans="1:22" ht="40.200000000000003" customHeight="1" thickBot="1" x14ac:dyDescent="0.35">
      <c r="A22" s="26"/>
      <c r="B22" s="27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6"/>
    </row>
  </sheetData>
  <mergeCells count="99">
    <mergeCell ref="N10:Q10"/>
    <mergeCell ref="C11:D11"/>
    <mergeCell ref="E11:I11"/>
    <mergeCell ref="J11:K11"/>
    <mergeCell ref="L11:M11"/>
    <mergeCell ref="N11:Q11"/>
    <mergeCell ref="C13:D13"/>
    <mergeCell ref="E13:I13"/>
    <mergeCell ref="J13:K13"/>
    <mergeCell ref="N13:Q13"/>
    <mergeCell ref="R13:V13"/>
    <mergeCell ref="C14:D14"/>
    <mergeCell ref="E14:I14"/>
    <mergeCell ref="J14:K14"/>
    <mergeCell ref="N14:Q14"/>
    <mergeCell ref="R14:V14"/>
    <mergeCell ref="N8:Q8"/>
    <mergeCell ref="R8:V8"/>
    <mergeCell ref="C12:D12"/>
    <mergeCell ref="E12:I12"/>
    <mergeCell ref="J12:K12"/>
    <mergeCell ref="N12:Q12"/>
    <mergeCell ref="R12:V12"/>
    <mergeCell ref="C9:D9"/>
    <mergeCell ref="E9:I9"/>
    <mergeCell ref="J9:K9"/>
    <mergeCell ref="L9:M9"/>
    <mergeCell ref="N9:Q9"/>
    <mergeCell ref="R9:V9"/>
    <mergeCell ref="R10:V10"/>
    <mergeCell ref="R11:V11"/>
    <mergeCell ref="C10:D10"/>
    <mergeCell ref="R22:V22"/>
    <mergeCell ref="C21:D21"/>
    <mergeCell ref="E21:I21"/>
    <mergeCell ref="J21:K21"/>
    <mergeCell ref="L21:M21"/>
    <mergeCell ref="N21:Q21"/>
    <mergeCell ref="R21:V21"/>
    <mergeCell ref="C22:D22"/>
    <mergeCell ref="E22:I22"/>
    <mergeCell ref="J22:K22"/>
    <mergeCell ref="L22:M22"/>
    <mergeCell ref="N22:Q22"/>
    <mergeCell ref="R20:V20"/>
    <mergeCell ref="C19:D19"/>
    <mergeCell ref="E19:I19"/>
    <mergeCell ref="J19:K19"/>
    <mergeCell ref="L19:M19"/>
    <mergeCell ref="N19:Q19"/>
    <mergeCell ref="R19:V19"/>
    <mergeCell ref="C20:D20"/>
    <mergeCell ref="E20:I20"/>
    <mergeCell ref="J20:K20"/>
    <mergeCell ref="L20:M20"/>
    <mergeCell ref="N20:Q20"/>
    <mergeCell ref="C18:D18"/>
    <mergeCell ref="E18:I18"/>
    <mergeCell ref="J18:K18"/>
    <mergeCell ref="L18:M18"/>
    <mergeCell ref="N18:Q18"/>
    <mergeCell ref="C17:D17"/>
    <mergeCell ref="E17:I17"/>
    <mergeCell ref="J17:K17"/>
    <mergeCell ref="L17:M17"/>
    <mergeCell ref="N17:Q17"/>
    <mergeCell ref="E16:I16"/>
    <mergeCell ref="J16:K16"/>
    <mergeCell ref="L16:M16"/>
    <mergeCell ref="N16:Q16"/>
    <mergeCell ref="R18:V18"/>
    <mergeCell ref="R17:V17"/>
    <mergeCell ref="R16:V16"/>
    <mergeCell ref="E8:I8"/>
    <mergeCell ref="L6:M7"/>
    <mergeCell ref="L14:M14"/>
    <mergeCell ref="L13:M13"/>
    <mergeCell ref="L12:M12"/>
    <mergeCell ref="J8:K8"/>
    <mergeCell ref="L8:M8"/>
    <mergeCell ref="E10:I10"/>
    <mergeCell ref="J10:K10"/>
    <mergeCell ref="L10:M10"/>
    <mergeCell ref="C16:D16"/>
    <mergeCell ref="A1:V1"/>
    <mergeCell ref="A6:A7"/>
    <mergeCell ref="B6:B7"/>
    <mergeCell ref="C6:D7"/>
    <mergeCell ref="E6:I7"/>
    <mergeCell ref="J6:K7"/>
    <mergeCell ref="N6:Q7"/>
    <mergeCell ref="R6:V7"/>
    <mergeCell ref="C15:D15"/>
    <mergeCell ref="E15:I15"/>
    <mergeCell ref="J15:K15"/>
    <mergeCell ref="L15:M15"/>
    <mergeCell ref="N15:Q15"/>
    <mergeCell ref="R15:V15"/>
    <mergeCell ref="C8:D8"/>
  </mergeCells>
  <printOptions horizontalCentered="1"/>
  <pageMargins left="0.31496062992125984" right="0.31496062992125984" top="0.35433070866141736" bottom="0.15748031496062992" header="0.31496062992125984" footer="0.31496062992125984"/>
  <pageSetup paperSize="9" scale="49" orientation="landscape" horizontalDpi="120" verticalDpi="7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1-Identificação_Bene_Exploração</vt:lpstr>
      <vt:lpstr>2-Caract_Classificação_Area</vt:lpstr>
      <vt:lpstr>3-Tipo_Ação_Resultados</vt:lpstr>
      <vt:lpstr>'1-Identificação_Bene_Exploração'!Área_de_Impressão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Dragão Coelho</dc:creator>
  <cp:lastModifiedBy>Ivânia Ramos</cp:lastModifiedBy>
  <cp:lastPrinted>2023-03-30T14:00:44Z</cp:lastPrinted>
  <dcterms:created xsi:type="dcterms:W3CDTF">2023-02-14T15:48:05Z</dcterms:created>
  <dcterms:modified xsi:type="dcterms:W3CDTF">2023-04-11T18:30:13Z</dcterms:modified>
</cp:coreProperties>
</file>