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-Pro" sheetId="1" r:id="rId1"/>
    <sheet name="Pro-Ind" sheetId="4" r:id="rId2"/>
  </sheets>
  <calcPr calcId="145621"/>
</workbook>
</file>

<file path=xl/calcChain.xml><?xml version="1.0" encoding="utf-8"?>
<calcChain xmlns="http://schemas.openxmlformats.org/spreadsheetml/2006/main">
  <c r="H79" i="4" l="1"/>
  <c r="J79" i="4"/>
  <c r="I79" i="4"/>
  <c r="I79" i="1"/>
  <c r="J79" i="1"/>
  <c r="H79" i="1"/>
</calcChain>
</file>

<file path=xl/sharedStrings.xml><?xml version="1.0" encoding="utf-8"?>
<sst xmlns="http://schemas.openxmlformats.org/spreadsheetml/2006/main" count="421" uniqueCount="45">
  <si>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</si>
  <si>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</si>
  <si>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</si>
  <si>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</si>
  <si>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</si>
  <si>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</si>
  <si>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</si>
  <si>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Superfície (ha)</t>
  </si>
  <si>
    <t>TOTAIS</t>
  </si>
  <si>
    <t>Quantidade Recebida (kg)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</si>
  <si>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</si>
  <si>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</t>
    </r>
  </si>
  <si>
    <t>CAMPANHA 2019</t>
  </si>
  <si>
    <t>AGRAZ S.A.</t>
  </si>
  <si>
    <t>ES</t>
  </si>
  <si>
    <t>CAMPIL - AGRO-INDUSTRIAL DO CAMPO DO TEJO LDA</t>
  </si>
  <si>
    <t>PT</t>
  </si>
  <si>
    <t>CONESA PORTUGAL, S..A.</t>
  </si>
  <si>
    <t>CONSERVAS VEGETALES  DE EXTREMADURA, S.A.</t>
  </si>
  <si>
    <t>ITALAGRO-INDÚSTRIA DE TRANSFORMAÇÃO DE PRODUTOS ALIMENTARES, SA.</t>
  </si>
  <si>
    <t>PRONAT, SDAD COOP</t>
  </si>
  <si>
    <t>SUGAL - ALIMENTOS S.A</t>
  </si>
  <si>
    <t>SUMOL + COMPAL MARCAS SA</t>
  </si>
  <si>
    <t>SUTOL - INDUSTRIAS ALIMENTARES LDA</t>
  </si>
  <si>
    <t>TOMATAGRO-INDUSTRIA AGROALIMENTAR, LDA</t>
  </si>
  <si>
    <t>ALENTEJANICES COM TOMATE - AGRUP. PRODUTORES DE TOMATE DO ALENTEJO LDA</t>
  </si>
  <si>
    <t>OP</t>
  </si>
  <si>
    <t>AGROMAIS-ENTREPOSTO COMERCIAL AGRICOLA CRL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</si>
  <si>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</si>
  <si>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</si>
  <si>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</si>
  <si>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HORTOFRUTICOLAS CAMPELOS S.A.</t>
  </si>
  <si>
    <t>MULTITOMATE - COOPERATIVA AGRÍCOLA DA CASTANHEIRA DO RIBATEJO, CRL</t>
  </si>
  <si>
    <t>TORRIBA - ORGANIZACAO DE PRODUTORES DE HORTOFRUTICOLAS S.A.</t>
  </si>
  <si>
    <t>TEF - ORGANIZAÇÃO DE PRODUTORES, CRL</t>
  </si>
  <si>
    <t>PROVAPE - COOPERATIVA AGRÍCOLA DO VALE DA PEDRA CRL</t>
  </si>
  <si>
    <t>CADOVA-COOPERATIVA AGRÍCOLA DO VALE DE ARRAIOLOS, CRL.</t>
  </si>
  <si>
    <t>HORTAS DE SANTA MARIA, S.A</t>
  </si>
  <si>
    <t>KAGOME AGRI-BUSINESS RESEARCH AND DEVELOPMENT CENTER, UNIPESSOAL LDA</t>
  </si>
  <si>
    <t>PNA</t>
  </si>
  <si>
    <t>TOMATAZA - ORGANIZAÇÃO DE PRODUTORES DE HORTOFRUTÍCOLAS, S.A.</t>
  </si>
  <si>
    <t>S.A.T. BIOSPHERA</t>
  </si>
  <si>
    <t>OPE</t>
  </si>
  <si>
    <t>ALENSADO - COOPERATIVA AGRÍCOLA DO SADO, CRL</t>
  </si>
  <si>
    <t>Dados de Pagamento a 28/02/2021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</si>
</sst>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5" fillId="0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4" fontId="6" fillId="2" borderId="2" xfId="0" applyNumberFormat="1" applyFont="1" applyFill="1" applyBorder="1" applyAlignment="1">
      <alignment horizontal="right" vertical="center" indent="1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1" fillId="0" borderId="8" xfId="0" applyFont="1" applyBorder="1" applyAlignment="1"/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indent="1"/>
    </xf>
    <xf numFmtId="4" fontId="1" fillId="0" borderId="6" xfId="0" applyNumberFormat="1" applyFont="1" applyBorder="1" applyAlignment="1">
      <alignment horizontal="right" inden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1076325</xdr:colOff>
      <xdr:row>0</xdr:row>
      <xdr:rowOff>28575</xdr:rowOff>
    </xdr:from>
    <xdr:to>
      <xdr:col>10</xdr:col>
      <xdr:colOff>19050</xdr:colOff>
      <xdr:row>2</xdr:row>
      <xdr:rowOff>66675</xdr:rowOff>
    </xdr:to>
    <xdr:pic>
      <xdr:nvPicPr>
        <xdr:cNvPr id="6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28575"/>
          <a:ext cx="2019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1066800</xdr:colOff>
      <xdr:row>0</xdr:row>
      <xdr:rowOff>28575</xdr:rowOff>
    </xdr:from>
    <xdr:to>
      <xdr:col>10</xdr:col>
      <xdr:colOff>9525</xdr:colOff>
      <xdr:row>2</xdr:row>
      <xdr:rowOff>66675</xdr:rowOff>
    </xdr:to>
    <xdr:pic>
      <xdr:nvPicPr>
        <xdr:cNvPr id="4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28575"/>
          <a:ext cx="2019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5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11" customWidth="1"/>
    <col min="7" max="7" width="19" style="1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5</v>
      </c>
      <c r="D6" s="2"/>
    </row>
    <row r="7" spans="2:10" ht="12.75" customHeight="1" x14ac:dyDescent="0.2">
      <c r="B7" s="3" t="s">
        <v>12</v>
      </c>
      <c r="D7" s="3"/>
    </row>
    <row r="8" spans="2:10" ht="12.75" customHeight="1" x14ac:dyDescent="0.2">
      <c r="B8" s="3" t="s">
        <v>44</v>
      </c>
      <c r="D8" s="3"/>
    </row>
    <row r="10" spans="2:10" ht="12.75" customHeight="1" x14ac:dyDescent="0.2">
      <c r="B10" s="28" t="s">
        <v>2</v>
      </c>
      <c r="C10" s="27" t="s">
        <v>1</v>
      </c>
      <c r="D10" s="6"/>
      <c r="E10" s="30" t="s">
        <v>4</v>
      </c>
      <c r="F10" s="26" t="s">
        <v>1</v>
      </c>
      <c r="G10" s="26" t="s">
        <v>3</v>
      </c>
      <c r="H10" s="26" t="s">
        <v>0</v>
      </c>
      <c r="I10" s="26" t="s">
        <v>9</v>
      </c>
      <c r="J10" s="25" t="s">
        <v>7</v>
      </c>
    </row>
    <row r="11" spans="2:10" x14ac:dyDescent="0.2">
      <c r="B11" s="29"/>
      <c r="C11" s="27"/>
      <c r="D11" s="6"/>
      <c r="E11" s="30"/>
      <c r="F11" s="26"/>
      <c r="G11" s="26"/>
      <c r="H11" s="26"/>
      <c r="I11" s="26"/>
      <c r="J11" s="25"/>
    </row>
    <row r="12" spans="2:10" ht="4.5" customHeight="1" x14ac:dyDescent="0.2">
      <c r="B12" s="4"/>
      <c r="C12" s="4"/>
      <c r="D12" s="5"/>
      <c r="E12" s="4"/>
      <c r="F12" s="12"/>
      <c r="G12" s="12"/>
      <c r="H12" s="4"/>
      <c r="I12" s="4"/>
      <c r="J12" s="4"/>
    </row>
    <row r="13" spans="2:10" x14ac:dyDescent="0.2">
      <c r="B13" s="34" t="s">
        <v>13</v>
      </c>
      <c r="C13" s="41" t="s">
        <v>14</v>
      </c>
      <c r="D13" s="8"/>
      <c r="E13" s="9" t="s">
        <v>25</v>
      </c>
      <c r="F13" s="13" t="s">
        <v>16</v>
      </c>
      <c r="G13" s="14" t="s">
        <v>26</v>
      </c>
      <c r="H13" s="16">
        <v>7500000</v>
      </c>
      <c r="I13" s="16">
        <v>1602128</v>
      </c>
      <c r="J13" s="46">
        <v>17.440000000000001</v>
      </c>
    </row>
    <row r="14" spans="2:10" x14ac:dyDescent="0.2">
      <c r="B14" s="35" t="s">
        <v>15</v>
      </c>
      <c r="C14" s="36" t="s">
        <v>16</v>
      </c>
      <c r="D14" s="8"/>
      <c r="E14" s="9" t="s">
        <v>27</v>
      </c>
      <c r="F14" s="13" t="s">
        <v>16</v>
      </c>
      <c r="G14" s="14" t="s">
        <v>26</v>
      </c>
      <c r="H14" s="16">
        <v>3000000</v>
      </c>
      <c r="I14" s="16">
        <v>3356510</v>
      </c>
      <c r="J14" s="46">
        <v>34.11</v>
      </c>
    </row>
    <row r="15" spans="2:10" x14ac:dyDescent="0.2">
      <c r="B15" s="37"/>
      <c r="C15" s="38"/>
      <c r="D15" s="8"/>
      <c r="E15" s="9" t="s">
        <v>28</v>
      </c>
      <c r="F15" s="13" t="s">
        <v>16</v>
      </c>
      <c r="G15" s="14" t="s">
        <v>26</v>
      </c>
      <c r="H15" s="16">
        <v>13850000</v>
      </c>
      <c r="I15" s="16">
        <v>13941832</v>
      </c>
      <c r="J15" s="46">
        <v>144.25</v>
      </c>
    </row>
    <row r="16" spans="2:10" x14ac:dyDescent="0.2">
      <c r="B16" s="37"/>
      <c r="C16" s="38"/>
      <c r="D16" s="8"/>
      <c r="E16" s="9" t="s">
        <v>29</v>
      </c>
      <c r="F16" s="13" t="s">
        <v>16</v>
      </c>
      <c r="G16" s="14" t="s">
        <v>26</v>
      </c>
      <c r="H16" s="16">
        <v>4000000</v>
      </c>
      <c r="I16" s="16">
        <v>3457571</v>
      </c>
      <c r="J16" s="46">
        <v>32.82</v>
      </c>
    </row>
    <row r="17" spans="2:10" x14ac:dyDescent="0.2">
      <c r="B17" s="37"/>
      <c r="C17" s="38"/>
      <c r="D17" s="8"/>
      <c r="E17" s="9" t="s">
        <v>30</v>
      </c>
      <c r="F17" s="13" t="s">
        <v>16</v>
      </c>
      <c r="G17" s="14" t="s">
        <v>26</v>
      </c>
      <c r="H17" s="16">
        <v>1750000</v>
      </c>
      <c r="I17" s="16">
        <v>2052284</v>
      </c>
      <c r="J17" s="46">
        <v>24.85</v>
      </c>
    </row>
    <row r="18" spans="2:10" x14ac:dyDescent="0.2">
      <c r="B18" s="37"/>
      <c r="C18" s="38"/>
      <c r="D18" s="8"/>
      <c r="E18" s="9" t="s">
        <v>31</v>
      </c>
      <c r="F18" s="13" t="s">
        <v>16</v>
      </c>
      <c r="G18" s="14" t="s">
        <v>26</v>
      </c>
      <c r="H18" s="16">
        <v>14700000</v>
      </c>
      <c r="I18" s="16">
        <v>17345668</v>
      </c>
      <c r="J18" s="46">
        <v>173.4</v>
      </c>
    </row>
    <row r="19" spans="2:10" x14ac:dyDescent="0.2">
      <c r="B19" s="37"/>
      <c r="C19" s="38"/>
      <c r="D19" s="8"/>
      <c r="E19" s="9" t="s">
        <v>32</v>
      </c>
      <c r="F19" s="13" t="s">
        <v>16</v>
      </c>
      <c r="G19" s="14" t="s">
        <v>26</v>
      </c>
      <c r="H19" s="16">
        <v>4800000</v>
      </c>
      <c r="I19" s="16">
        <v>4576158</v>
      </c>
      <c r="J19" s="46">
        <v>53.73</v>
      </c>
    </row>
    <row r="20" spans="2:10" x14ac:dyDescent="0.2">
      <c r="B20" s="37"/>
      <c r="C20" s="38"/>
      <c r="D20" s="8"/>
      <c r="E20" s="9" t="s">
        <v>33</v>
      </c>
      <c r="F20" s="13" t="s">
        <v>16</v>
      </c>
      <c r="G20" s="14" t="s">
        <v>26</v>
      </c>
      <c r="H20" s="16">
        <v>6000000</v>
      </c>
      <c r="I20" s="16">
        <v>6960835</v>
      </c>
      <c r="J20" s="46">
        <v>68.900000000000006</v>
      </c>
    </row>
    <row r="21" spans="2:10" x14ac:dyDescent="0.2">
      <c r="B21" s="37"/>
      <c r="C21" s="38"/>
      <c r="D21" s="8"/>
      <c r="E21" s="9" t="s">
        <v>34</v>
      </c>
      <c r="F21" s="13" t="s">
        <v>16</v>
      </c>
      <c r="G21" s="14" t="s">
        <v>26</v>
      </c>
      <c r="H21" s="16">
        <v>1000000</v>
      </c>
      <c r="I21" s="16">
        <v>854189</v>
      </c>
      <c r="J21" s="46">
        <v>9.48</v>
      </c>
    </row>
    <row r="22" spans="2:10" ht="14.25" customHeight="1" x14ac:dyDescent="0.2">
      <c r="B22" s="39"/>
      <c r="C22" s="40"/>
      <c r="D22" s="8"/>
      <c r="E22" s="9" t="s">
        <v>35</v>
      </c>
      <c r="F22" s="13" t="s">
        <v>16</v>
      </c>
      <c r="G22" s="14" t="s">
        <v>26</v>
      </c>
      <c r="H22" s="16">
        <v>103000000</v>
      </c>
      <c r="I22" s="16">
        <v>111214490</v>
      </c>
      <c r="J22" s="46">
        <v>1137.4000000000001</v>
      </c>
    </row>
    <row r="23" spans="2:10" x14ac:dyDescent="0.2">
      <c r="B23" s="35" t="s">
        <v>17</v>
      </c>
      <c r="C23" s="36" t="s">
        <v>16</v>
      </c>
      <c r="E23" s="10" t="s">
        <v>25</v>
      </c>
      <c r="F23" s="15" t="s">
        <v>16</v>
      </c>
      <c r="G23" s="15" t="s">
        <v>26</v>
      </c>
      <c r="H23" s="17">
        <v>31255000</v>
      </c>
      <c r="I23" s="17">
        <v>42549372</v>
      </c>
      <c r="J23" s="47">
        <v>412.26</v>
      </c>
    </row>
    <row r="24" spans="2:10" x14ac:dyDescent="0.2">
      <c r="B24" s="37"/>
      <c r="C24" s="38"/>
      <c r="E24" s="10" t="s">
        <v>29</v>
      </c>
      <c r="F24" s="15" t="s">
        <v>16</v>
      </c>
      <c r="G24" s="15" t="s">
        <v>26</v>
      </c>
      <c r="H24" s="17">
        <v>6000000</v>
      </c>
      <c r="I24" s="17">
        <v>6288430</v>
      </c>
      <c r="J24" s="47">
        <v>62.56</v>
      </c>
    </row>
    <row r="25" spans="2:10" x14ac:dyDescent="0.2">
      <c r="B25" s="37"/>
      <c r="C25" s="38"/>
      <c r="E25" s="10" t="s">
        <v>30</v>
      </c>
      <c r="F25" s="15" t="s">
        <v>16</v>
      </c>
      <c r="G25" s="15" t="s">
        <v>26</v>
      </c>
      <c r="H25" s="17">
        <v>3500000</v>
      </c>
      <c r="I25" s="17">
        <v>4537480</v>
      </c>
      <c r="J25" s="47">
        <v>51.48</v>
      </c>
    </row>
    <row r="26" spans="2:10" x14ac:dyDescent="0.2">
      <c r="B26" s="37"/>
      <c r="C26" s="38"/>
      <c r="E26" s="10" t="s">
        <v>36</v>
      </c>
      <c r="F26" s="15" t="s">
        <v>16</v>
      </c>
      <c r="G26" s="15" t="s">
        <v>26</v>
      </c>
      <c r="H26" s="17">
        <v>27000000</v>
      </c>
      <c r="I26" s="17">
        <v>21703665</v>
      </c>
      <c r="J26" s="47">
        <v>215.5</v>
      </c>
    </row>
    <row r="27" spans="2:10" x14ac:dyDescent="0.2">
      <c r="B27" s="37"/>
      <c r="C27" s="38"/>
      <c r="E27" s="10" t="s">
        <v>37</v>
      </c>
      <c r="F27" s="15" t="s">
        <v>16</v>
      </c>
      <c r="G27" s="15" t="s">
        <v>26</v>
      </c>
      <c r="H27" s="17">
        <v>500000</v>
      </c>
      <c r="I27" s="17">
        <v>485670</v>
      </c>
      <c r="J27" s="47">
        <v>4.46</v>
      </c>
    </row>
    <row r="28" spans="2:10" x14ac:dyDescent="0.2">
      <c r="B28" s="37"/>
      <c r="C28" s="38"/>
      <c r="E28" s="10" t="s">
        <v>31</v>
      </c>
      <c r="F28" s="15" t="s">
        <v>16</v>
      </c>
      <c r="G28" s="15" t="s">
        <v>26</v>
      </c>
      <c r="H28" s="17">
        <v>1000000</v>
      </c>
      <c r="I28" s="17">
        <v>1479522</v>
      </c>
      <c r="J28" s="47">
        <v>15.41</v>
      </c>
    </row>
    <row r="29" spans="2:10" x14ac:dyDescent="0.2">
      <c r="B29" s="37"/>
      <c r="C29" s="38"/>
      <c r="E29" s="10" t="s">
        <v>33</v>
      </c>
      <c r="F29" s="15" t="s">
        <v>16</v>
      </c>
      <c r="G29" s="15" t="s">
        <v>26</v>
      </c>
      <c r="H29" s="17">
        <v>33000000</v>
      </c>
      <c r="I29" s="17">
        <v>49424104</v>
      </c>
      <c r="J29" s="47">
        <v>500.46</v>
      </c>
    </row>
    <row r="30" spans="2:10" x14ac:dyDescent="0.2">
      <c r="B30" s="37"/>
      <c r="C30" s="38"/>
      <c r="E30" s="10" t="s">
        <v>34</v>
      </c>
      <c r="F30" s="15" t="s">
        <v>16</v>
      </c>
      <c r="G30" s="15" t="s">
        <v>26</v>
      </c>
      <c r="H30" s="17">
        <v>500000</v>
      </c>
      <c r="I30" s="17">
        <v>482358</v>
      </c>
      <c r="J30" s="47">
        <v>5.24</v>
      </c>
    </row>
    <row r="31" spans="2:10" x14ac:dyDescent="0.2">
      <c r="B31" s="39"/>
      <c r="C31" s="40"/>
      <c r="E31" s="10" t="s">
        <v>35</v>
      </c>
      <c r="F31" s="15" t="s">
        <v>16</v>
      </c>
      <c r="G31" s="15" t="s">
        <v>26</v>
      </c>
      <c r="H31" s="17">
        <v>1500000</v>
      </c>
      <c r="I31" s="17">
        <v>1789737</v>
      </c>
      <c r="J31" s="47">
        <v>18</v>
      </c>
    </row>
    <row r="32" spans="2:10" x14ac:dyDescent="0.2">
      <c r="B32" s="42" t="s">
        <v>18</v>
      </c>
      <c r="C32" s="42" t="s">
        <v>14</v>
      </c>
      <c r="E32" s="10" t="s">
        <v>25</v>
      </c>
      <c r="F32" s="15" t="s">
        <v>16</v>
      </c>
      <c r="G32" s="15" t="s">
        <v>26</v>
      </c>
      <c r="H32" s="17">
        <v>34255000</v>
      </c>
      <c r="I32" s="17">
        <v>31114780</v>
      </c>
      <c r="J32" s="47">
        <v>377.28</v>
      </c>
    </row>
    <row r="33" spans="2:10" ht="12.75" customHeight="1" x14ac:dyDescent="0.2">
      <c r="B33" s="43" t="s">
        <v>19</v>
      </c>
      <c r="C33" s="43" t="s">
        <v>16</v>
      </c>
      <c r="E33" s="10" t="s">
        <v>27</v>
      </c>
      <c r="F33" s="15" t="s">
        <v>16</v>
      </c>
      <c r="G33" s="15" t="s">
        <v>26</v>
      </c>
      <c r="H33" s="17">
        <v>52000000</v>
      </c>
      <c r="I33" s="17">
        <v>53548428</v>
      </c>
      <c r="J33" s="47">
        <v>509.58</v>
      </c>
    </row>
    <row r="34" spans="2:10" x14ac:dyDescent="0.2">
      <c r="B34" s="44"/>
      <c r="C34" s="44"/>
      <c r="E34" s="10" t="s">
        <v>28</v>
      </c>
      <c r="F34" s="15" t="s">
        <v>16</v>
      </c>
      <c r="G34" s="15" t="s">
        <v>26</v>
      </c>
      <c r="H34" s="17">
        <v>30250000</v>
      </c>
      <c r="I34" s="17">
        <v>30270443</v>
      </c>
      <c r="J34" s="47">
        <v>351.48</v>
      </c>
    </row>
    <row r="35" spans="2:10" x14ac:dyDescent="0.2">
      <c r="B35" s="44"/>
      <c r="C35" s="44"/>
      <c r="E35" s="10" t="s">
        <v>29</v>
      </c>
      <c r="F35" s="15" t="s">
        <v>16</v>
      </c>
      <c r="G35" s="15" t="s">
        <v>26</v>
      </c>
      <c r="H35" s="17">
        <v>1750000</v>
      </c>
      <c r="I35" s="17">
        <v>2085469</v>
      </c>
      <c r="J35" s="47">
        <v>21.32</v>
      </c>
    </row>
    <row r="36" spans="2:10" x14ac:dyDescent="0.2">
      <c r="B36" s="44"/>
      <c r="C36" s="44"/>
      <c r="E36" s="10" t="s">
        <v>30</v>
      </c>
      <c r="F36" s="15" t="s">
        <v>16</v>
      </c>
      <c r="G36" s="15" t="s">
        <v>26</v>
      </c>
      <c r="H36" s="17">
        <v>29000000</v>
      </c>
      <c r="I36" s="17">
        <v>29017851</v>
      </c>
      <c r="J36" s="47">
        <v>317.60000000000002</v>
      </c>
    </row>
    <row r="37" spans="2:10" x14ac:dyDescent="0.2">
      <c r="B37" s="44"/>
      <c r="C37" s="44"/>
      <c r="E37" s="10" t="s">
        <v>36</v>
      </c>
      <c r="F37" s="15" t="s">
        <v>16</v>
      </c>
      <c r="G37" s="15" t="s">
        <v>26</v>
      </c>
      <c r="H37" s="17">
        <v>10000000</v>
      </c>
      <c r="I37" s="17">
        <v>9660260</v>
      </c>
      <c r="J37" s="47">
        <v>91.52</v>
      </c>
    </row>
    <row r="38" spans="2:10" x14ac:dyDescent="0.2">
      <c r="B38" s="44"/>
      <c r="C38" s="44"/>
      <c r="E38" s="10" t="s">
        <v>37</v>
      </c>
      <c r="F38" s="15" t="s">
        <v>16</v>
      </c>
      <c r="G38" s="15" t="s">
        <v>26</v>
      </c>
      <c r="H38" s="17">
        <v>11000000</v>
      </c>
      <c r="I38" s="17">
        <v>7900637</v>
      </c>
      <c r="J38" s="47">
        <v>75.14</v>
      </c>
    </row>
    <row r="39" spans="2:10" x14ac:dyDescent="0.2">
      <c r="B39" s="44"/>
      <c r="C39" s="44"/>
      <c r="E39" s="10" t="s">
        <v>31</v>
      </c>
      <c r="F39" s="15" t="s">
        <v>16</v>
      </c>
      <c r="G39" s="15" t="s">
        <v>26</v>
      </c>
      <c r="H39" s="17">
        <v>57000000</v>
      </c>
      <c r="I39" s="17">
        <v>60531898</v>
      </c>
      <c r="J39" s="47">
        <v>615.66</v>
      </c>
    </row>
    <row r="40" spans="2:10" x14ac:dyDescent="0.2">
      <c r="B40" s="44"/>
      <c r="C40" s="44"/>
      <c r="E40" s="10" t="s">
        <v>38</v>
      </c>
      <c r="F40" s="15" t="s">
        <v>16</v>
      </c>
      <c r="G40" s="15" t="s">
        <v>39</v>
      </c>
      <c r="H40" s="17">
        <v>1000000</v>
      </c>
      <c r="I40" s="17">
        <v>962049</v>
      </c>
      <c r="J40" s="47">
        <v>3.95</v>
      </c>
    </row>
    <row r="41" spans="2:10" x14ac:dyDescent="0.2">
      <c r="B41" s="44"/>
      <c r="C41" s="44"/>
      <c r="E41" s="10" t="s">
        <v>32</v>
      </c>
      <c r="F41" s="15" t="s">
        <v>16</v>
      </c>
      <c r="G41" s="15" t="s">
        <v>26</v>
      </c>
      <c r="H41" s="17">
        <v>37000000</v>
      </c>
      <c r="I41" s="17">
        <v>36788681</v>
      </c>
      <c r="J41" s="47">
        <v>415.62</v>
      </c>
    </row>
    <row r="42" spans="2:10" x14ac:dyDescent="0.2">
      <c r="B42" s="44"/>
      <c r="C42" s="44"/>
      <c r="E42" s="10" t="s">
        <v>40</v>
      </c>
      <c r="F42" s="15" t="s">
        <v>16</v>
      </c>
      <c r="G42" s="15" t="s">
        <v>26</v>
      </c>
      <c r="H42" s="17">
        <v>23500000</v>
      </c>
      <c r="I42" s="17">
        <v>25031193</v>
      </c>
      <c r="J42" s="47">
        <v>233.49</v>
      </c>
    </row>
    <row r="43" spans="2:10" x14ac:dyDescent="0.2">
      <c r="B43" s="44"/>
      <c r="C43" s="44"/>
      <c r="E43" s="10" t="s">
        <v>33</v>
      </c>
      <c r="F43" s="15" t="s">
        <v>16</v>
      </c>
      <c r="G43" s="15" t="s">
        <v>26</v>
      </c>
      <c r="H43" s="17">
        <v>90500000</v>
      </c>
      <c r="I43" s="17">
        <v>85609836</v>
      </c>
      <c r="J43" s="47">
        <v>827.41</v>
      </c>
    </row>
    <row r="44" spans="2:10" x14ac:dyDescent="0.2">
      <c r="B44" s="44"/>
      <c r="C44" s="44"/>
      <c r="E44" s="10" t="s">
        <v>34</v>
      </c>
      <c r="F44" s="15" t="s">
        <v>16</v>
      </c>
      <c r="G44" s="15" t="s">
        <v>26</v>
      </c>
      <c r="H44" s="17">
        <v>9000000</v>
      </c>
      <c r="I44" s="17">
        <v>8832699</v>
      </c>
      <c r="J44" s="47">
        <v>94.41</v>
      </c>
    </row>
    <row r="45" spans="2:10" x14ac:dyDescent="0.2">
      <c r="B45" s="45"/>
      <c r="C45" s="45"/>
      <c r="E45" s="10" t="s">
        <v>35</v>
      </c>
      <c r="F45" s="15" t="s">
        <v>16</v>
      </c>
      <c r="G45" s="15" t="s">
        <v>26</v>
      </c>
      <c r="H45" s="17">
        <v>34000000</v>
      </c>
      <c r="I45" s="17">
        <v>35382773</v>
      </c>
      <c r="J45" s="47">
        <v>377.26</v>
      </c>
    </row>
    <row r="46" spans="2:10" x14ac:dyDescent="0.2">
      <c r="B46" s="42" t="s">
        <v>20</v>
      </c>
      <c r="C46" s="42" t="s">
        <v>14</v>
      </c>
      <c r="E46" s="10" t="s">
        <v>41</v>
      </c>
      <c r="F46" s="15" t="s">
        <v>14</v>
      </c>
      <c r="G46" s="15" t="s">
        <v>42</v>
      </c>
      <c r="H46" s="17">
        <v>4290000</v>
      </c>
      <c r="I46" s="17"/>
      <c r="J46" s="47"/>
    </row>
    <row r="47" spans="2:10" x14ac:dyDescent="0.2">
      <c r="B47" s="43" t="s">
        <v>21</v>
      </c>
      <c r="C47" s="43" t="s">
        <v>16</v>
      </c>
      <c r="E47" s="10" t="s">
        <v>27</v>
      </c>
      <c r="F47" s="15" t="s">
        <v>16</v>
      </c>
      <c r="G47" s="15" t="s">
        <v>26</v>
      </c>
      <c r="H47" s="17">
        <v>4720000</v>
      </c>
      <c r="I47" s="17">
        <v>13553134</v>
      </c>
      <c r="J47" s="47">
        <v>155.24</v>
      </c>
    </row>
    <row r="48" spans="2:10" x14ac:dyDescent="0.2">
      <c r="B48" s="44"/>
      <c r="C48" s="44"/>
      <c r="E48" s="10" t="s">
        <v>25</v>
      </c>
      <c r="F48" s="15" t="s">
        <v>16</v>
      </c>
      <c r="G48" s="15" t="s">
        <v>26</v>
      </c>
      <c r="H48" s="17">
        <v>9590000</v>
      </c>
      <c r="I48" s="17">
        <v>5680068</v>
      </c>
      <c r="J48" s="47">
        <v>68.069999999999993</v>
      </c>
    </row>
    <row r="49" spans="2:10" x14ac:dyDescent="0.2">
      <c r="B49" s="44"/>
      <c r="C49" s="44"/>
      <c r="E49" s="10" t="s">
        <v>28</v>
      </c>
      <c r="F49" s="15" t="s">
        <v>16</v>
      </c>
      <c r="G49" s="15" t="s">
        <v>26</v>
      </c>
      <c r="H49" s="17">
        <v>228400000</v>
      </c>
      <c r="I49" s="17">
        <v>260154567</v>
      </c>
      <c r="J49" s="47">
        <v>2506.33</v>
      </c>
    </row>
    <row r="50" spans="2:10" x14ac:dyDescent="0.2">
      <c r="B50" s="44"/>
      <c r="C50" s="44"/>
      <c r="E50" s="10" t="s">
        <v>30</v>
      </c>
      <c r="F50" s="15" t="s">
        <v>16</v>
      </c>
      <c r="G50" s="15" t="s">
        <v>26</v>
      </c>
      <c r="H50" s="17">
        <v>13000000</v>
      </c>
      <c r="I50" s="17">
        <v>18302326</v>
      </c>
      <c r="J50" s="47">
        <v>216.72</v>
      </c>
    </row>
    <row r="51" spans="2:10" x14ac:dyDescent="0.2">
      <c r="B51" s="44"/>
      <c r="C51" s="44"/>
      <c r="E51" s="10" t="s">
        <v>36</v>
      </c>
      <c r="F51" s="15" t="s">
        <v>16</v>
      </c>
      <c r="G51" s="15" t="s">
        <v>26</v>
      </c>
      <c r="H51" s="17">
        <v>2030000</v>
      </c>
      <c r="I51" s="17">
        <v>2755574</v>
      </c>
      <c r="J51" s="47">
        <v>30.62</v>
      </c>
    </row>
    <row r="52" spans="2:10" x14ac:dyDescent="0.2">
      <c r="B52" s="44"/>
      <c r="C52" s="44"/>
      <c r="E52" s="10" t="s">
        <v>37</v>
      </c>
      <c r="F52" s="15" t="s">
        <v>16</v>
      </c>
      <c r="G52" s="15" t="s">
        <v>26</v>
      </c>
      <c r="H52" s="17">
        <v>33000000</v>
      </c>
      <c r="I52" s="17">
        <v>38549070</v>
      </c>
      <c r="J52" s="47">
        <v>357.21</v>
      </c>
    </row>
    <row r="53" spans="2:10" x14ac:dyDescent="0.2">
      <c r="B53" s="44"/>
      <c r="C53" s="44"/>
      <c r="E53" s="10" t="s">
        <v>31</v>
      </c>
      <c r="F53" s="15" t="s">
        <v>16</v>
      </c>
      <c r="G53" s="15" t="s">
        <v>26</v>
      </c>
      <c r="H53" s="17">
        <v>67250000</v>
      </c>
      <c r="I53" s="17">
        <v>81998947</v>
      </c>
      <c r="J53" s="47">
        <v>791.21</v>
      </c>
    </row>
    <row r="54" spans="2:10" x14ac:dyDescent="0.2">
      <c r="B54" s="44"/>
      <c r="C54" s="44"/>
      <c r="E54" s="10" t="s">
        <v>40</v>
      </c>
      <c r="F54" s="15" t="s">
        <v>16</v>
      </c>
      <c r="G54" s="15" t="s">
        <v>26</v>
      </c>
      <c r="H54" s="17">
        <v>20000000</v>
      </c>
      <c r="I54" s="17">
        <v>20724034</v>
      </c>
      <c r="J54" s="47">
        <v>215.56</v>
      </c>
    </row>
    <row r="55" spans="2:10" x14ac:dyDescent="0.2">
      <c r="B55" s="44"/>
      <c r="C55" s="44"/>
      <c r="E55" s="10" t="s">
        <v>33</v>
      </c>
      <c r="F55" s="15" t="s">
        <v>16</v>
      </c>
      <c r="G55" s="15" t="s">
        <v>26</v>
      </c>
      <c r="H55" s="17">
        <v>54500000</v>
      </c>
      <c r="I55" s="17">
        <v>57863536</v>
      </c>
      <c r="J55" s="47">
        <v>577.17999999999995</v>
      </c>
    </row>
    <row r="56" spans="2:10" x14ac:dyDescent="0.2">
      <c r="B56" s="44"/>
      <c r="C56" s="44"/>
      <c r="E56" s="10" t="s">
        <v>34</v>
      </c>
      <c r="F56" s="15" t="s">
        <v>16</v>
      </c>
      <c r="G56" s="15" t="s">
        <v>26</v>
      </c>
      <c r="H56" s="17">
        <v>3300000</v>
      </c>
      <c r="I56" s="17">
        <v>3168589</v>
      </c>
      <c r="J56" s="47">
        <v>34.520000000000003</v>
      </c>
    </row>
    <row r="57" spans="2:10" x14ac:dyDescent="0.2">
      <c r="B57" s="45"/>
      <c r="C57" s="45"/>
      <c r="E57" s="10" t="s">
        <v>35</v>
      </c>
      <c r="F57" s="15" t="s">
        <v>16</v>
      </c>
      <c r="G57" s="15" t="s">
        <v>26</v>
      </c>
      <c r="H57" s="17">
        <v>30000000</v>
      </c>
      <c r="I57" s="17">
        <v>45674014</v>
      </c>
      <c r="J57" s="47">
        <v>449.42</v>
      </c>
    </row>
    <row r="58" spans="2:10" x14ac:dyDescent="0.2">
      <c r="B58" s="43" t="s">
        <v>22</v>
      </c>
      <c r="C58" s="43" t="s">
        <v>16</v>
      </c>
      <c r="E58" s="10" t="s">
        <v>29</v>
      </c>
      <c r="F58" s="15" t="s">
        <v>16</v>
      </c>
      <c r="G58" s="15" t="s">
        <v>26</v>
      </c>
      <c r="H58" s="17">
        <v>1800000</v>
      </c>
      <c r="I58" s="17">
        <v>1883195</v>
      </c>
      <c r="J58" s="47">
        <v>17.98</v>
      </c>
    </row>
    <row r="59" spans="2:10" x14ac:dyDescent="0.2">
      <c r="B59" s="44"/>
      <c r="C59" s="44"/>
      <c r="E59" s="10" t="s">
        <v>36</v>
      </c>
      <c r="F59" s="15" t="s">
        <v>16</v>
      </c>
      <c r="G59" s="15" t="s">
        <v>26</v>
      </c>
      <c r="H59" s="17">
        <v>2300000</v>
      </c>
      <c r="I59" s="17">
        <v>2790729</v>
      </c>
      <c r="J59" s="47">
        <v>23.42</v>
      </c>
    </row>
    <row r="60" spans="2:10" x14ac:dyDescent="0.2">
      <c r="B60" s="45"/>
      <c r="C60" s="45"/>
      <c r="E60" s="10" t="s">
        <v>33</v>
      </c>
      <c r="F60" s="15" t="s">
        <v>16</v>
      </c>
      <c r="G60" s="15" t="s">
        <v>26</v>
      </c>
      <c r="H60" s="17">
        <v>3900000</v>
      </c>
      <c r="I60" s="17">
        <v>6708581</v>
      </c>
      <c r="J60" s="47">
        <v>62.96</v>
      </c>
    </row>
    <row r="61" spans="2:10" x14ac:dyDescent="0.2">
      <c r="B61" s="43" t="s">
        <v>23</v>
      </c>
      <c r="C61" s="43" t="s">
        <v>16</v>
      </c>
      <c r="E61" s="10" t="s">
        <v>27</v>
      </c>
      <c r="F61" s="15" t="s">
        <v>16</v>
      </c>
      <c r="G61" s="15" t="s">
        <v>26</v>
      </c>
      <c r="H61" s="17">
        <v>12000000</v>
      </c>
      <c r="I61" s="17">
        <v>14724117</v>
      </c>
      <c r="J61" s="47">
        <v>131.13</v>
      </c>
    </row>
    <row r="62" spans="2:10" x14ac:dyDescent="0.2">
      <c r="B62" s="44"/>
      <c r="C62" s="44"/>
      <c r="E62" s="10" t="s">
        <v>29</v>
      </c>
      <c r="F62" s="15" t="s">
        <v>16</v>
      </c>
      <c r="G62" s="15" t="s">
        <v>26</v>
      </c>
      <c r="H62" s="17">
        <v>1000000</v>
      </c>
      <c r="I62" s="17">
        <v>992224</v>
      </c>
      <c r="J62" s="47">
        <v>9.61</v>
      </c>
    </row>
    <row r="63" spans="2:10" x14ac:dyDescent="0.2">
      <c r="B63" s="44"/>
      <c r="C63" s="44"/>
      <c r="E63" s="10" t="s">
        <v>30</v>
      </c>
      <c r="F63" s="15" t="s">
        <v>16</v>
      </c>
      <c r="G63" s="15" t="s">
        <v>26</v>
      </c>
      <c r="H63" s="17">
        <v>4500000</v>
      </c>
      <c r="I63" s="17">
        <v>3673101</v>
      </c>
      <c r="J63" s="47">
        <v>37.93</v>
      </c>
    </row>
    <row r="64" spans="2:10" x14ac:dyDescent="0.2">
      <c r="B64" s="44"/>
      <c r="C64" s="44"/>
      <c r="E64" s="10" t="s">
        <v>36</v>
      </c>
      <c r="F64" s="15" t="s">
        <v>16</v>
      </c>
      <c r="G64" s="15" t="s">
        <v>26</v>
      </c>
      <c r="H64" s="17">
        <v>1000000</v>
      </c>
      <c r="I64" s="17">
        <v>894778</v>
      </c>
      <c r="J64" s="47">
        <v>10.199999999999999</v>
      </c>
    </row>
    <row r="65" spans="2:10" x14ac:dyDescent="0.2">
      <c r="B65" s="44"/>
      <c r="C65" s="44"/>
      <c r="E65" s="10" t="s">
        <v>37</v>
      </c>
      <c r="F65" s="15" t="s">
        <v>16</v>
      </c>
      <c r="G65" s="15" t="s">
        <v>26</v>
      </c>
      <c r="H65" s="17">
        <v>1250000</v>
      </c>
      <c r="I65" s="17">
        <v>1156210</v>
      </c>
      <c r="J65" s="47">
        <v>10.77</v>
      </c>
    </row>
    <row r="66" spans="2:10" x14ac:dyDescent="0.2">
      <c r="B66" s="44"/>
      <c r="C66" s="44"/>
      <c r="E66" s="10" t="s">
        <v>31</v>
      </c>
      <c r="F66" s="15" t="s">
        <v>16</v>
      </c>
      <c r="G66" s="15" t="s">
        <v>26</v>
      </c>
      <c r="H66" s="17">
        <v>6000000</v>
      </c>
      <c r="I66" s="17">
        <v>6980216</v>
      </c>
      <c r="J66" s="47">
        <v>67.52</v>
      </c>
    </row>
    <row r="67" spans="2:10" x14ac:dyDescent="0.2">
      <c r="B67" s="44"/>
      <c r="C67" s="44"/>
      <c r="E67" s="10" t="s">
        <v>33</v>
      </c>
      <c r="F67" s="15" t="s">
        <v>16</v>
      </c>
      <c r="G67" s="15" t="s">
        <v>26</v>
      </c>
      <c r="H67" s="17">
        <v>18000000</v>
      </c>
      <c r="I67" s="17">
        <v>18891293</v>
      </c>
      <c r="J67" s="47">
        <v>174.01</v>
      </c>
    </row>
    <row r="68" spans="2:10" x14ac:dyDescent="0.2">
      <c r="B68" s="44"/>
      <c r="C68" s="44"/>
      <c r="E68" s="10" t="s">
        <v>35</v>
      </c>
      <c r="F68" s="15" t="s">
        <v>16</v>
      </c>
      <c r="G68" s="15" t="s">
        <v>26</v>
      </c>
      <c r="H68" s="17">
        <v>1500000</v>
      </c>
      <c r="I68" s="17">
        <v>1564854</v>
      </c>
      <c r="J68" s="47">
        <v>15.39</v>
      </c>
    </row>
    <row r="69" spans="2:10" x14ac:dyDescent="0.2">
      <c r="B69" s="45"/>
      <c r="C69" s="45"/>
      <c r="E69" s="10" t="s">
        <v>43</v>
      </c>
      <c r="F69" s="15" t="s">
        <v>16</v>
      </c>
      <c r="G69" s="15" t="s">
        <v>26</v>
      </c>
      <c r="H69" s="17">
        <v>27000000</v>
      </c>
      <c r="I69" s="17">
        <v>33096823</v>
      </c>
      <c r="J69" s="47">
        <v>312.45999999999998</v>
      </c>
    </row>
    <row r="70" spans="2:10" x14ac:dyDescent="0.2">
      <c r="B70" s="43" t="s">
        <v>24</v>
      </c>
      <c r="C70" s="43" t="s">
        <v>16</v>
      </c>
      <c r="E70" s="10" t="s">
        <v>29</v>
      </c>
      <c r="F70" s="15" t="s">
        <v>16</v>
      </c>
      <c r="G70" s="15" t="s">
        <v>26</v>
      </c>
      <c r="H70" s="17">
        <v>1500000</v>
      </c>
      <c r="I70" s="17">
        <v>2441760</v>
      </c>
      <c r="J70" s="47">
        <v>24.01</v>
      </c>
    </row>
    <row r="71" spans="2:10" x14ac:dyDescent="0.2">
      <c r="B71" s="44"/>
      <c r="C71" s="44"/>
      <c r="E71" s="10" t="s">
        <v>36</v>
      </c>
      <c r="F71" s="15" t="s">
        <v>16</v>
      </c>
      <c r="G71" s="15" t="s">
        <v>26</v>
      </c>
      <c r="H71" s="17">
        <v>4000000</v>
      </c>
      <c r="I71" s="17">
        <v>5008347</v>
      </c>
      <c r="J71" s="47">
        <v>45.2</v>
      </c>
    </row>
    <row r="72" spans="2:10" x14ac:dyDescent="0.2">
      <c r="B72" s="44"/>
      <c r="C72" s="44"/>
      <c r="E72" s="10" t="s">
        <v>31</v>
      </c>
      <c r="F72" s="15" t="s">
        <v>16</v>
      </c>
      <c r="G72" s="15" t="s">
        <v>26</v>
      </c>
      <c r="H72" s="17">
        <v>1500000</v>
      </c>
      <c r="I72" s="17">
        <v>2097728</v>
      </c>
      <c r="J72" s="47">
        <v>23.55</v>
      </c>
    </row>
    <row r="73" spans="2:10" x14ac:dyDescent="0.2">
      <c r="B73" s="44"/>
      <c r="C73" s="44"/>
      <c r="E73" s="10" t="s">
        <v>32</v>
      </c>
      <c r="F73" s="15" t="s">
        <v>16</v>
      </c>
      <c r="G73" s="15" t="s">
        <v>26</v>
      </c>
      <c r="H73" s="17">
        <v>3500000</v>
      </c>
      <c r="I73" s="17">
        <v>4018449</v>
      </c>
      <c r="J73" s="47">
        <v>55.86</v>
      </c>
    </row>
    <row r="74" spans="2:10" x14ac:dyDescent="0.2">
      <c r="B74" s="44"/>
      <c r="C74" s="44"/>
      <c r="E74" s="10" t="s">
        <v>40</v>
      </c>
      <c r="F74" s="15" t="s">
        <v>16</v>
      </c>
      <c r="G74" s="15" t="s">
        <v>26</v>
      </c>
      <c r="H74" s="17">
        <v>7500000</v>
      </c>
      <c r="I74" s="17">
        <v>9592637</v>
      </c>
      <c r="J74" s="47">
        <v>108.1</v>
      </c>
    </row>
    <row r="75" spans="2:10" x14ac:dyDescent="0.2">
      <c r="B75" s="44"/>
      <c r="C75" s="44"/>
      <c r="E75" s="10" t="s">
        <v>33</v>
      </c>
      <c r="F75" s="15" t="s">
        <v>16</v>
      </c>
      <c r="G75" s="15" t="s">
        <v>26</v>
      </c>
      <c r="H75" s="17">
        <v>3000000</v>
      </c>
      <c r="I75" s="17">
        <v>3569581</v>
      </c>
      <c r="J75" s="47">
        <v>35.86</v>
      </c>
    </row>
    <row r="76" spans="2:10" x14ac:dyDescent="0.2">
      <c r="B76" s="44"/>
      <c r="C76" s="44"/>
      <c r="E76" s="10" t="s">
        <v>34</v>
      </c>
      <c r="F76" s="15" t="s">
        <v>16</v>
      </c>
      <c r="G76" s="15" t="s">
        <v>26</v>
      </c>
      <c r="H76" s="17">
        <v>51800000</v>
      </c>
      <c r="I76" s="17">
        <v>51364465</v>
      </c>
      <c r="J76" s="47">
        <v>566.65</v>
      </c>
    </row>
    <row r="77" spans="2:10" x14ac:dyDescent="0.2">
      <c r="B77" s="45"/>
      <c r="C77" s="45"/>
      <c r="D77" s="33"/>
      <c r="E77" s="10" t="s">
        <v>35</v>
      </c>
      <c r="F77" s="15" t="s">
        <v>16</v>
      </c>
      <c r="G77" s="15" t="s">
        <v>26</v>
      </c>
      <c r="H77" s="17">
        <v>2000000</v>
      </c>
      <c r="I77" s="17">
        <v>3870524</v>
      </c>
      <c r="J77" s="47">
        <v>39.93</v>
      </c>
    </row>
    <row r="78" spans="2:10" ht="3" customHeight="1" x14ac:dyDescent="0.2">
      <c r="H78" s="18"/>
      <c r="I78" s="18"/>
      <c r="J78" s="18"/>
    </row>
    <row r="79" spans="2:10" x14ac:dyDescent="0.2">
      <c r="E79" s="31" t="s">
        <v>8</v>
      </c>
      <c r="F79" s="32"/>
      <c r="G79" s="32"/>
      <c r="H79" s="19">
        <f>SUM(H13:H78)</f>
        <v>1309240000</v>
      </c>
      <c r="I79" s="19">
        <f>SUM(I13:I78)</f>
        <v>1434582471</v>
      </c>
      <c r="J79" s="20">
        <f>SUM(J13:J78)</f>
        <v>14468.09</v>
      </c>
    </row>
    <row r="83" spans="2:2" x14ac:dyDescent="0.2">
      <c r="B83" s="1" t="s">
        <v>11</v>
      </c>
    </row>
    <row r="85" spans="2:2" x14ac:dyDescent="0.2">
      <c r="B85" s="1" t="s">
        <v>10</v>
      </c>
    </row>
  </sheetData>
  <mergeCells count="23">
    <mergeCell ref="E79:G79"/>
    <mergeCell ref="B14:B22"/>
    <mergeCell ref="B23:B31"/>
    <mergeCell ref="B33:B45"/>
    <mergeCell ref="B47:B57"/>
    <mergeCell ref="B58:B60"/>
    <mergeCell ref="B61:B69"/>
    <mergeCell ref="B70:B77"/>
    <mergeCell ref="C14:C22"/>
    <mergeCell ref="C23:C31"/>
    <mergeCell ref="C33:C45"/>
    <mergeCell ref="C47:C57"/>
    <mergeCell ref="C58:C60"/>
    <mergeCell ref="C61:C69"/>
    <mergeCell ref="C70:C77"/>
    <mergeCell ref="J10:J11"/>
    <mergeCell ref="H10:H11"/>
    <mergeCell ref="I10:I11"/>
    <mergeCell ref="C10:C11"/>
    <mergeCell ref="B10:B11"/>
    <mergeCell ref="E10:E11"/>
    <mergeCell ref="F10:F11"/>
    <mergeCell ref="G10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85"/>
  <sheetViews>
    <sheetView showGridLines="0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2.85546875" style="1" customWidth="1"/>
    <col min="4" max="4" width="10.42578125" style="1" customWidth="1"/>
    <col min="5" max="5" width="0.7109375" style="1" customWidth="1"/>
    <col min="6" max="6" width="68.7109375" style="1" bestFit="1" customWidth="1"/>
    <col min="7" max="7" width="9" style="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6</v>
      </c>
      <c r="C6" s="2"/>
      <c r="E6" s="2"/>
    </row>
    <row r="7" spans="2:10" ht="12.75" customHeight="1" x14ac:dyDescent="0.2">
      <c r="B7" s="3" t="s">
        <v>12</v>
      </c>
      <c r="C7" s="3"/>
      <c r="E7" s="3"/>
    </row>
    <row r="8" spans="2:10" ht="12.75" customHeight="1" x14ac:dyDescent="0.2">
      <c r="B8" s="3" t="s">
        <v>44</v>
      </c>
      <c r="C8" s="3"/>
      <c r="E8" s="3"/>
    </row>
    <row r="10" spans="2:10" ht="12.75" customHeight="1" x14ac:dyDescent="0.2">
      <c r="B10" s="28" t="s">
        <v>4</v>
      </c>
      <c r="C10" s="28" t="s">
        <v>1</v>
      </c>
      <c r="D10" s="28" t="s">
        <v>3</v>
      </c>
      <c r="E10" s="6"/>
      <c r="F10" s="28" t="s">
        <v>2</v>
      </c>
      <c r="G10" s="28" t="s">
        <v>1</v>
      </c>
      <c r="H10" s="28" t="s">
        <v>0</v>
      </c>
      <c r="I10" s="28" t="s">
        <v>9</v>
      </c>
      <c r="J10" s="28" t="s">
        <v>7</v>
      </c>
    </row>
    <row r="11" spans="2:10" x14ac:dyDescent="0.2">
      <c r="B11" s="29"/>
      <c r="C11" s="29"/>
      <c r="D11" s="29"/>
      <c r="E11" s="6"/>
      <c r="F11" s="29"/>
      <c r="G11" s="29"/>
      <c r="H11" s="29"/>
      <c r="I11" s="29"/>
      <c r="J11" s="29"/>
    </row>
    <row r="12" spans="2:10" ht="4.5" customHeight="1" x14ac:dyDescent="0.2">
      <c r="B12" s="4"/>
      <c r="C12" s="4"/>
      <c r="D12" s="4"/>
      <c r="E12" s="5"/>
      <c r="F12" s="4"/>
      <c r="G12" s="4"/>
      <c r="H12" s="4"/>
      <c r="I12" s="4"/>
      <c r="J12" s="4"/>
    </row>
    <row r="13" spans="2:10" x14ac:dyDescent="0.2">
      <c r="B13" s="48" t="s">
        <v>27</v>
      </c>
      <c r="C13" s="48" t="s">
        <v>16</v>
      </c>
      <c r="D13" s="48" t="s">
        <v>26</v>
      </c>
      <c r="F13" s="22" t="s">
        <v>15</v>
      </c>
      <c r="G13" s="21" t="s">
        <v>16</v>
      </c>
      <c r="H13" s="23">
        <v>3000000</v>
      </c>
      <c r="I13" s="23">
        <v>3356510</v>
      </c>
      <c r="J13" s="24">
        <v>34.11</v>
      </c>
    </row>
    <row r="14" spans="2:10" x14ac:dyDescent="0.2">
      <c r="B14" s="48"/>
      <c r="C14" s="48"/>
      <c r="D14" s="48"/>
      <c r="F14" s="22" t="s">
        <v>19</v>
      </c>
      <c r="G14" s="21" t="s">
        <v>16</v>
      </c>
      <c r="H14" s="23">
        <v>52000000</v>
      </c>
      <c r="I14" s="23">
        <v>53548428</v>
      </c>
      <c r="J14" s="24">
        <v>509.58</v>
      </c>
    </row>
    <row r="15" spans="2:10" x14ac:dyDescent="0.2">
      <c r="B15" s="48"/>
      <c r="C15" s="48"/>
      <c r="D15" s="48"/>
      <c r="F15" s="22" t="s">
        <v>21</v>
      </c>
      <c r="G15" s="21" t="s">
        <v>16</v>
      </c>
      <c r="H15" s="23">
        <v>4720000</v>
      </c>
      <c r="I15" s="23">
        <v>13553134</v>
      </c>
      <c r="J15" s="24">
        <v>155.24</v>
      </c>
    </row>
    <row r="16" spans="2:10" x14ac:dyDescent="0.2">
      <c r="B16" s="48"/>
      <c r="C16" s="48"/>
      <c r="D16" s="48"/>
      <c r="F16" s="22" t="s">
        <v>23</v>
      </c>
      <c r="G16" s="21" t="s">
        <v>16</v>
      </c>
      <c r="H16" s="23">
        <v>12000000</v>
      </c>
      <c r="I16" s="23">
        <v>14724117</v>
      </c>
      <c r="J16" s="24">
        <v>131.13</v>
      </c>
    </row>
    <row r="17" spans="2:10" ht="12.75" customHeight="1" x14ac:dyDescent="0.2">
      <c r="B17" s="48" t="s">
        <v>25</v>
      </c>
      <c r="C17" s="48" t="s">
        <v>16</v>
      </c>
      <c r="D17" s="48" t="s">
        <v>26</v>
      </c>
      <c r="F17" s="22" t="s">
        <v>13</v>
      </c>
      <c r="G17" s="21" t="s">
        <v>14</v>
      </c>
      <c r="H17" s="23">
        <v>7500000</v>
      </c>
      <c r="I17" s="23">
        <v>1602128</v>
      </c>
      <c r="J17" s="24">
        <v>17.440000000000001</v>
      </c>
    </row>
    <row r="18" spans="2:10" ht="12.75" customHeight="1" x14ac:dyDescent="0.2">
      <c r="B18" s="48"/>
      <c r="C18" s="48"/>
      <c r="D18" s="48"/>
      <c r="F18" s="22" t="s">
        <v>17</v>
      </c>
      <c r="G18" s="21" t="s">
        <v>16</v>
      </c>
      <c r="H18" s="23">
        <v>31255000</v>
      </c>
      <c r="I18" s="23">
        <v>42549372</v>
      </c>
      <c r="J18" s="24">
        <v>412.26</v>
      </c>
    </row>
    <row r="19" spans="2:10" ht="12.75" customHeight="1" x14ac:dyDescent="0.2">
      <c r="B19" s="48"/>
      <c r="C19" s="48"/>
      <c r="D19" s="48"/>
      <c r="F19" s="22" t="s">
        <v>18</v>
      </c>
      <c r="G19" s="21" t="s">
        <v>14</v>
      </c>
      <c r="H19" s="23">
        <v>34255000</v>
      </c>
      <c r="I19" s="23">
        <v>31114780</v>
      </c>
      <c r="J19" s="24">
        <v>377.28</v>
      </c>
    </row>
    <row r="20" spans="2:10" ht="12.75" customHeight="1" x14ac:dyDescent="0.2">
      <c r="B20" s="48"/>
      <c r="C20" s="48"/>
      <c r="D20" s="48"/>
      <c r="F20" s="22" t="s">
        <v>21</v>
      </c>
      <c r="G20" s="21" t="s">
        <v>16</v>
      </c>
      <c r="H20" s="23">
        <v>9590000</v>
      </c>
      <c r="I20" s="23">
        <v>5680068</v>
      </c>
      <c r="J20" s="24">
        <v>68.069999999999993</v>
      </c>
    </row>
    <row r="21" spans="2:10" ht="12.75" customHeight="1" x14ac:dyDescent="0.2">
      <c r="B21" s="48" t="s">
        <v>28</v>
      </c>
      <c r="C21" s="48" t="s">
        <v>16</v>
      </c>
      <c r="D21" s="48" t="s">
        <v>26</v>
      </c>
      <c r="F21" s="22" t="s">
        <v>15</v>
      </c>
      <c r="G21" s="21" t="s">
        <v>16</v>
      </c>
      <c r="H21" s="23">
        <v>13850000</v>
      </c>
      <c r="I21" s="23">
        <v>13941832</v>
      </c>
      <c r="J21" s="24">
        <v>144.25</v>
      </c>
    </row>
    <row r="22" spans="2:10" ht="12.75" customHeight="1" x14ac:dyDescent="0.2">
      <c r="B22" s="48"/>
      <c r="C22" s="48"/>
      <c r="D22" s="48"/>
      <c r="F22" s="22" t="s">
        <v>19</v>
      </c>
      <c r="G22" s="21" t="s">
        <v>16</v>
      </c>
      <c r="H22" s="23">
        <v>30250000</v>
      </c>
      <c r="I22" s="23">
        <v>30270443</v>
      </c>
      <c r="J22" s="24">
        <v>351.48</v>
      </c>
    </row>
    <row r="23" spans="2:10" ht="12.75" customHeight="1" x14ac:dyDescent="0.2">
      <c r="B23" s="48"/>
      <c r="C23" s="48"/>
      <c r="D23" s="48"/>
      <c r="F23" s="21" t="s">
        <v>21</v>
      </c>
      <c r="G23" s="21" t="s">
        <v>16</v>
      </c>
      <c r="H23" s="23">
        <v>228400000</v>
      </c>
      <c r="I23" s="23">
        <v>260154567</v>
      </c>
      <c r="J23" s="24">
        <v>2506.33</v>
      </c>
    </row>
    <row r="24" spans="2:10" ht="12.75" customHeight="1" x14ac:dyDescent="0.2">
      <c r="B24" s="48" t="s">
        <v>29</v>
      </c>
      <c r="C24" s="48" t="s">
        <v>16</v>
      </c>
      <c r="D24" s="48" t="s">
        <v>26</v>
      </c>
      <c r="F24" s="21" t="s">
        <v>15</v>
      </c>
      <c r="G24" s="21" t="s">
        <v>16</v>
      </c>
      <c r="H24" s="23">
        <v>4000000</v>
      </c>
      <c r="I24" s="23">
        <v>3457571</v>
      </c>
      <c r="J24" s="24">
        <v>32.82</v>
      </c>
    </row>
    <row r="25" spans="2:10" ht="12.75" customHeight="1" x14ac:dyDescent="0.2">
      <c r="B25" s="48"/>
      <c r="C25" s="48"/>
      <c r="D25" s="48"/>
      <c r="F25" s="21" t="s">
        <v>17</v>
      </c>
      <c r="G25" s="21" t="s">
        <v>16</v>
      </c>
      <c r="H25" s="23">
        <v>6000000</v>
      </c>
      <c r="I25" s="23">
        <v>6288430</v>
      </c>
      <c r="J25" s="24">
        <v>62.56</v>
      </c>
    </row>
    <row r="26" spans="2:10" ht="12.75" customHeight="1" x14ac:dyDescent="0.2">
      <c r="B26" s="48"/>
      <c r="C26" s="48"/>
      <c r="D26" s="48"/>
      <c r="F26" s="21" t="s">
        <v>19</v>
      </c>
      <c r="G26" s="21" t="s">
        <v>16</v>
      </c>
      <c r="H26" s="23">
        <v>1750000</v>
      </c>
      <c r="I26" s="23">
        <v>2085469</v>
      </c>
      <c r="J26" s="24">
        <v>21.32</v>
      </c>
    </row>
    <row r="27" spans="2:10" x14ac:dyDescent="0.2">
      <c r="B27" s="48"/>
      <c r="C27" s="48"/>
      <c r="D27" s="48"/>
      <c r="F27" s="21" t="s">
        <v>22</v>
      </c>
      <c r="G27" s="21" t="s">
        <v>16</v>
      </c>
      <c r="H27" s="23">
        <v>1800000</v>
      </c>
      <c r="I27" s="23">
        <v>1883195</v>
      </c>
      <c r="J27" s="24">
        <v>17.98</v>
      </c>
    </row>
    <row r="28" spans="2:10" x14ac:dyDescent="0.2">
      <c r="B28" s="48"/>
      <c r="C28" s="48"/>
      <c r="D28" s="48"/>
      <c r="F28" s="21" t="s">
        <v>23</v>
      </c>
      <c r="G28" s="21" t="s">
        <v>16</v>
      </c>
      <c r="H28" s="23">
        <v>1000000</v>
      </c>
      <c r="I28" s="23">
        <v>992224</v>
      </c>
      <c r="J28" s="24">
        <v>9.61</v>
      </c>
    </row>
    <row r="29" spans="2:10" x14ac:dyDescent="0.2">
      <c r="B29" s="48"/>
      <c r="C29" s="48"/>
      <c r="D29" s="48"/>
      <c r="F29" s="21" t="s">
        <v>24</v>
      </c>
      <c r="G29" s="21" t="s">
        <v>16</v>
      </c>
      <c r="H29" s="23">
        <v>1500000</v>
      </c>
      <c r="I29" s="23">
        <v>2441760</v>
      </c>
      <c r="J29" s="24">
        <v>24.01</v>
      </c>
    </row>
    <row r="30" spans="2:10" x14ac:dyDescent="0.2">
      <c r="B30" s="49" t="s">
        <v>30</v>
      </c>
      <c r="C30" s="49" t="s">
        <v>16</v>
      </c>
      <c r="D30" s="49" t="s">
        <v>26</v>
      </c>
      <c r="F30" s="21" t="s">
        <v>15</v>
      </c>
      <c r="G30" s="21" t="s">
        <v>16</v>
      </c>
      <c r="H30" s="23">
        <v>1750000</v>
      </c>
      <c r="I30" s="23">
        <v>2052284</v>
      </c>
      <c r="J30" s="24">
        <v>24.85</v>
      </c>
    </row>
    <row r="31" spans="2:10" x14ac:dyDescent="0.2">
      <c r="B31" s="49"/>
      <c r="C31" s="49"/>
      <c r="D31" s="49"/>
      <c r="F31" s="21" t="s">
        <v>17</v>
      </c>
      <c r="G31" s="21" t="s">
        <v>16</v>
      </c>
      <c r="H31" s="23">
        <v>3500000</v>
      </c>
      <c r="I31" s="23">
        <v>4537480</v>
      </c>
      <c r="J31" s="24">
        <v>51.48</v>
      </c>
    </row>
    <row r="32" spans="2:10" x14ac:dyDescent="0.2">
      <c r="B32" s="49"/>
      <c r="C32" s="49"/>
      <c r="D32" s="49"/>
      <c r="F32" s="21" t="s">
        <v>19</v>
      </c>
      <c r="G32" s="21" t="s">
        <v>16</v>
      </c>
      <c r="H32" s="23">
        <v>29000000</v>
      </c>
      <c r="I32" s="23">
        <v>29017851</v>
      </c>
      <c r="J32" s="24">
        <v>317.60000000000002</v>
      </c>
    </row>
    <row r="33" spans="2:10" x14ac:dyDescent="0.2">
      <c r="B33" s="49"/>
      <c r="C33" s="49"/>
      <c r="D33" s="49"/>
      <c r="F33" s="21" t="s">
        <v>21</v>
      </c>
      <c r="G33" s="21" t="s">
        <v>16</v>
      </c>
      <c r="H33" s="23">
        <v>13000000</v>
      </c>
      <c r="I33" s="23">
        <v>18302326</v>
      </c>
      <c r="J33" s="24">
        <v>216.72</v>
      </c>
    </row>
    <row r="34" spans="2:10" x14ac:dyDescent="0.2">
      <c r="B34" s="49"/>
      <c r="C34" s="49"/>
      <c r="D34" s="49"/>
      <c r="F34" s="21" t="s">
        <v>23</v>
      </c>
      <c r="G34" s="21" t="s">
        <v>16</v>
      </c>
      <c r="H34" s="23">
        <v>4500000</v>
      </c>
      <c r="I34" s="23">
        <v>3673101</v>
      </c>
      <c r="J34" s="24">
        <v>37.93</v>
      </c>
    </row>
    <row r="35" spans="2:10" x14ac:dyDescent="0.2">
      <c r="B35" s="49" t="s">
        <v>36</v>
      </c>
      <c r="C35" s="49" t="s">
        <v>16</v>
      </c>
      <c r="D35" s="49" t="s">
        <v>26</v>
      </c>
      <c r="F35" s="21" t="s">
        <v>17</v>
      </c>
      <c r="G35" s="21" t="s">
        <v>16</v>
      </c>
      <c r="H35" s="23">
        <v>27000000</v>
      </c>
      <c r="I35" s="23">
        <v>21703665</v>
      </c>
      <c r="J35" s="24">
        <v>215.5</v>
      </c>
    </row>
    <row r="36" spans="2:10" x14ac:dyDescent="0.2">
      <c r="B36" s="49"/>
      <c r="C36" s="49"/>
      <c r="D36" s="49"/>
      <c r="F36" s="21" t="s">
        <v>19</v>
      </c>
      <c r="G36" s="21" t="s">
        <v>16</v>
      </c>
      <c r="H36" s="23">
        <v>10000000</v>
      </c>
      <c r="I36" s="23">
        <v>9660260</v>
      </c>
      <c r="J36" s="24">
        <v>91.52</v>
      </c>
    </row>
    <row r="37" spans="2:10" x14ac:dyDescent="0.2">
      <c r="B37" s="49"/>
      <c r="C37" s="49"/>
      <c r="D37" s="49"/>
      <c r="F37" s="21" t="s">
        <v>21</v>
      </c>
      <c r="G37" s="21" t="s">
        <v>16</v>
      </c>
      <c r="H37" s="23">
        <v>2030000</v>
      </c>
      <c r="I37" s="23">
        <v>2755574</v>
      </c>
      <c r="J37" s="24">
        <v>30.62</v>
      </c>
    </row>
    <row r="38" spans="2:10" x14ac:dyDescent="0.2">
      <c r="B38" s="49"/>
      <c r="C38" s="49"/>
      <c r="D38" s="49"/>
      <c r="F38" s="21" t="s">
        <v>22</v>
      </c>
      <c r="G38" s="21" t="s">
        <v>16</v>
      </c>
      <c r="H38" s="23">
        <v>2300000</v>
      </c>
      <c r="I38" s="23">
        <v>2790729</v>
      </c>
      <c r="J38" s="24">
        <v>23.42</v>
      </c>
    </row>
    <row r="39" spans="2:10" x14ac:dyDescent="0.2">
      <c r="B39" s="49"/>
      <c r="C39" s="49"/>
      <c r="D39" s="49"/>
      <c r="F39" s="21" t="s">
        <v>23</v>
      </c>
      <c r="G39" s="21" t="s">
        <v>16</v>
      </c>
      <c r="H39" s="23">
        <v>1000000</v>
      </c>
      <c r="I39" s="23">
        <v>894778</v>
      </c>
      <c r="J39" s="24">
        <v>10.199999999999999</v>
      </c>
    </row>
    <row r="40" spans="2:10" x14ac:dyDescent="0.2">
      <c r="B40" s="49"/>
      <c r="C40" s="49"/>
      <c r="D40" s="49"/>
      <c r="F40" s="21" t="s">
        <v>24</v>
      </c>
      <c r="G40" s="21" t="s">
        <v>16</v>
      </c>
      <c r="H40" s="23">
        <v>4000000</v>
      </c>
      <c r="I40" s="23">
        <v>5008347</v>
      </c>
      <c r="J40" s="24">
        <v>45.2</v>
      </c>
    </row>
    <row r="41" spans="2:10" ht="12.75" customHeight="1" x14ac:dyDescent="0.2">
      <c r="B41" s="49" t="s">
        <v>37</v>
      </c>
      <c r="C41" s="49" t="s">
        <v>16</v>
      </c>
      <c r="D41" s="49" t="s">
        <v>26</v>
      </c>
      <c r="F41" s="21" t="s">
        <v>17</v>
      </c>
      <c r="G41" s="21" t="s">
        <v>16</v>
      </c>
      <c r="H41" s="23">
        <v>500000</v>
      </c>
      <c r="I41" s="23">
        <v>485670</v>
      </c>
      <c r="J41" s="24">
        <v>4.46</v>
      </c>
    </row>
    <row r="42" spans="2:10" x14ac:dyDescent="0.2">
      <c r="B42" s="49"/>
      <c r="C42" s="49"/>
      <c r="D42" s="49"/>
      <c r="F42" s="21" t="s">
        <v>19</v>
      </c>
      <c r="G42" s="21" t="s">
        <v>16</v>
      </c>
      <c r="H42" s="23">
        <v>11000000</v>
      </c>
      <c r="I42" s="23">
        <v>7900637</v>
      </c>
      <c r="J42" s="24">
        <v>75.14</v>
      </c>
    </row>
    <row r="43" spans="2:10" x14ac:dyDescent="0.2">
      <c r="B43" s="49"/>
      <c r="C43" s="49"/>
      <c r="D43" s="49"/>
      <c r="F43" s="21" t="s">
        <v>21</v>
      </c>
      <c r="G43" s="21" t="s">
        <v>16</v>
      </c>
      <c r="H43" s="23">
        <v>33000000</v>
      </c>
      <c r="I43" s="23">
        <v>38549070</v>
      </c>
      <c r="J43" s="24">
        <v>357.21</v>
      </c>
    </row>
    <row r="44" spans="2:10" x14ac:dyDescent="0.2">
      <c r="B44" s="49"/>
      <c r="C44" s="49"/>
      <c r="D44" s="49"/>
      <c r="F44" s="21" t="s">
        <v>23</v>
      </c>
      <c r="G44" s="21" t="s">
        <v>16</v>
      </c>
      <c r="H44" s="23">
        <v>1250000</v>
      </c>
      <c r="I44" s="23">
        <v>1156210</v>
      </c>
      <c r="J44" s="24">
        <v>10.77</v>
      </c>
    </row>
    <row r="45" spans="2:10" x14ac:dyDescent="0.2">
      <c r="B45" s="49" t="s">
        <v>31</v>
      </c>
      <c r="C45" s="49" t="s">
        <v>16</v>
      </c>
      <c r="D45" s="49" t="s">
        <v>26</v>
      </c>
      <c r="F45" s="21" t="s">
        <v>15</v>
      </c>
      <c r="G45" s="21" t="s">
        <v>16</v>
      </c>
      <c r="H45" s="23">
        <v>14700000</v>
      </c>
      <c r="I45" s="23">
        <v>17345668</v>
      </c>
      <c r="J45" s="24">
        <v>173.4</v>
      </c>
    </row>
    <row r="46" spans="2:10" x14ac:dyDescent="0.2">
      <c r="B46" s="49"/>
      <c r="C46" s="49"/>
      <c r="D46" s="49"/>
      <c r="F46" s="21" t="s">
        <v>17</v>
      </c>
      <c r="G46" s="21" t="s">
        <v>16</v>
      </c>
      <c r="H46" s="23">
        <v>1000000</v>
      </c>
      <c r="I46" s="23">
        <v>1479522</v>
      </c>
      <c r="J46" s="24">
        <v>15.41</v>
      </c>
    </row>
    <row r="47" spans="2:10" x14ac:dyDescent="0.2">
      <c r="B47" s="49"/>
      <c r="C47" s="49"/>
      <c r="D47" s="49"/>
      <c r="F47" s="21" t="s">
        <v>19</v>
      </c>
      <c r="G47" s="21" t="s">
        <v>16</v>
      </c>
      <c r="H47" s="23">
        <v>57000000</v>
      </c>
      <c r="I47" s="23">
        <v>60531898</v>
      </c>
      <c r="J47" s="24">
        <v>615.66</v>
      </c>
    </row>
    <row r="48" spans="2:10" ht="12.75" customHeight="1" x14ac:dyDescent="0.2">
      <c r="B48" s="49"/>
      <c r="C48" s="49"/>
      <c r="D48" s="49"/>
      <c r="F48" s="21" t="s">
        <v>21</v>
      </c>
      <c r="G48" s="21" t="s">
        <v>16</v>
      </c>
      <c r="H48" s="23">
        <v>67250000</v>
      </c>
      <c r="I48" s="23">
        <v>81998947</v>
      </c>
      <c r="J48" s="24">
        <v>791.21</v>
      </c>
    </row>
    <row r="49" spans="2:10" ht="12.75" customHeight="1" x14ac:dyDescent="0.2">
      <c r="B49" s="49"/>
      <c r="C49" s="49"/>
      <c r="D49" s="49"/>
      <c r="F49" s="21" t="s">
        <v>23</v>
      </c>
      <c r="G49" s="21" t="s">
        <v>16</v>
      </c>
      <c r="H49" s="23">
        <v>6000000</v>
      </c>
      <c r="I49" s="23">
        <v>6980216</v>
      </c>
      <c r="J49" s="24">
        <v>67.52</v>
      </c>
    </row>
    <row r="50" spans="2:10" ht="12.75" customHeight="1" x14ac:dyDescent="0.2">
      <c r="B50" s="49"/>
      <c r="C50" s="49"/>
      <c r="D50" s="49"/>
      <c r="F50" s="21" t="s">
        <v>24</v>
      </c>
      <c r="G50" s="21" t="s">
        <v>16</v>
      </c>
      <c r="H50" s="23">
        <v>1500000</v>
      </c>
      <c r="I50" s="23">
        <v>2097728</v>
      </c>
      <c r="J50" s="24">
        <v>23.55</v>
      </c>
    </row>
    <row r="51" spans="2:10" ht="12.75" customHeight="1" x14ac:dyDescent="0.2">
      <c r="B51" s="42" t="s">
        <v>38</v>
      </c>
      <c r="C51" s="42" t="s">
        <v>16</v>
      </c>
      <c r="D51" s="42" t="s">
        <v>39</v>
      </c>
      <c r="F51" s="21" t="s">
        <v>19</v>
      </c>
      <c r="G51" s="21" t="s">
        <v>16</v>
      </c>
      <c r="H51" s="23">
        <v>1000000</v>
      </c>
      <c r="I51" s="23">
        <v>962049</v>
      </c>
      <c r="J51" s="24">
        <v>3.95</v>
      </c>
    </row>
    <row r="52" spans="2:10" ht="12.75" customHeight="1" x14ac:dyDescent="0.2">
      <c r="B52" s="49" t="s">
        <v>32</v>
      </c>
      <c r="C52" s="49" t="s">
        <v>16</v>
      </c>
      <c r="D52" s="49" t="s">
        <v>26</v>
      </c>
      <c r="F52" s="21" t="s">
        <v>15</v>
      </c>
      <c r="G52" s="21" t="s">
        <v>16</v>
      </c>
      <c r="H52" s="23">
        <v>4800000</v>
      </c>
      <c r="I52" s="23">
        <v>4576158</v>
      </c>
      <c r="J52" s="24">
        <v>53.73</v>
      </c>
    </row>
    <row r="53" spans="2:10" ht="12.75" customHeight="1" x14ac:dyDescent="0.2">
      <c r="B53" s="49"/>
      <c r="C53" s="49"/>
      <c r="D53" s="49"/>
      <c r="F53" s="21" t="s">
        <v>19</v>
      </c>
      <c r="G53" s="21" t="s">
        <v>16</v>
      </c>
      <c r="H53" s="23">
        <v>37000000</v>
      </c>
      <c r="I53" s="23">
        <v>36788681</v>
      </c>
      <c r="J53" s="24">
        <v>415.62</v>
      </c>
    </row>
    <row r="54" spans="2:10" ht="12.75" customHeight="1" x14ac:dyDescent="0.2">
      <c r="B54" s="49"/>
      <c r="C54" s="49"/>
      <c r="D54" s="49"/>
      <c r="F54" s="21" t="s">
        <v>24</v>
      </c>
      <c r="G54" s="21" t="s">
        <v>16</v>
      </c>
      <c r="H54" s="23">
        <v>3500000</v>
      </c>
      <c r="I54" s="23">
        <v>4018449</v>
      </c>
      <c r="J54" s="24">
        <v>55.86</v>
      </c>
    </row>
    <row r="55" spans="2:10" ht="12.75" customHeight="1" x14ac:dyDescent="0.2">
      <c r="B55" s="49" t="s">
        <v>40</v>
      </c>
      <c r="C55" s="49" t="s">
        <v>16</v>
      </c>
      <c r="D55" s="49" t="s">
        <v>26</v>
      </c>
      <c r="F55" s="21" t="s">
        <v>19</v>
      </c>
      <c r="G55" s="21" t="s">
        <v>16</v>
      </c>
      <c r="H55" s="23">
        <v>23500000</v>
      </c>
      <c r="I55" s="23">
        <v>25031193</v>
      </c>
      <c r="J55" s="24">
        <v>233.49</v>
      </c>
    </row>
    <row r="56" spans="2:10" ht="12.75" customHeight="1" x14ac:dyDescent="0.2">
      <c r="B56" s="49"/>
      <c r="C56" s="49"/>
      <c r="D56" s="49"/>
      <c r="F56" s="21" t="s">
        <v>21</v>
      </c>
      <c r="G56" s="21" t="s">
        <v>16</v>
      </c>
      <c r="H56" s="23">
        <v>20000000</v>
      </c>
      <c r="I56" s="23">
        <v>20724034</v>
      </c>
      <c r="J56" s="24">
        <v>215.56</v>
      </c>
    </row>
    <row r="57" spans="2:10" ht="12.75" customHeight="1" x14ac:dyDescent="0.2">
      <c r="B57" s="49"/>
      <c r="C57" s="49"/>
      <c r="D57" s="49"/>
      <c r="F57" s="21" t="s">
        <v>24</v>
      </c>
      <c r="G57" s="21" t="s">
        <v>16</v>
      </c>
      <c r="H57" s="23">
        <v>7500000</v>
      </c>
      <c r="I57" s="23">
        <v>9592637</v>
      </c>
      <c r="J57" s="24">
        <v>108.1</v>
      </c>
    </row>
    <row r="58" spans="2:10" ht="12.75" customHeight="1" x14ac:dyDescent="0.2">
      <c r="B58" s="49" t="s">
        <v>33</v>
      </c>
      <c r="C58" s="49" t="s">
        <v>16</v>
      </c>
      <c r="D58" s="49" t="s">
        <v>26</v>
      </c>
      <c r="F58" s="21" t="s">
        <v>15</v>
      </c>
      <c r="G58" s="21" t="s">
        <v>16</v>
      </c>
      <c r="H58" s="23">
        <v>6000000</v>
      </c>
      <c r="I58" s="23">
        <v>6960835</v>
      </c>
      <c r="J58" s="24">
        <v>68.900000000000006</v>
      </c>
    </row>
    <row r="59" spans="2:10" ht="12.75" customHeight="1" x14ac:dyDescent="0.2">
      <c r="B59" s="49"/>
      <c r="C59" s="49"/>
      <c r="D59" s="49"/>
      <c r="F59" s="21" t="s">
        <v>17</v>
      </c>
      <c r="G59" s="21" t="s">
        <v>16</v>
      </c>
      <c r="H59" s="23">
        <v>33000000</v>
      </c>
      <c r="I59" s="23">
        <v>49424104</v>
      </c>
      <c r="J59" s="24">
        <v>500.46</v>
      </c>
    </row>
    <row r="60" spans="2:10" ht="12.75" customHeight="1" x14ac:dyDescent="0.2">
      <c r="B60" s="49"/>
      <c r="C60" s="49"/>
      <c r="D60" s="49"/>
      <c r="F60" s="21" t="s">
        <v>19</v>
      </c>
      <c r="G60" s="21" t="s">
        <v>16</v>
      </c>
      <c r="H60" s="23">
        <v>90500000</v>
      </c>
      <c r="I60" s="23">
        <v>85609836</v>
      </c>
      <c r="J60" s="24">
        <v>827.41</v>
      </c>
    </row>
    <row r="61" spans="2:10" ht="12.75" customHeight="1" x14ac:dyDescent="0.2">
      <c r="B61" s="49"/>
      <c r="C61" s="49"/>
      <c r="D61" s="49"/>
      <c r="F61" s="21" t="s">
        <v>21</v>
      </c>
      <c r="G61" s="21" t="s">
        <v>16</v>
      </c>
      <c r="H61" s="23">
        <v>54500000</v>
      </c>
      <c r="I61" s="23">
        <v>57863536</v>
      </c>
      <c r="J61" s="24">
        <v>577.17999999999995</v>
      </c>
    </row>
    <row r="62" spans="2:10" ht="12.75" customHeight="1" x14ac:dyDescent="0.2">
      <c r="B62" s="49"/>
      <c r="C62" s="49"/>
      <c r="D62" s="49"/>
      <c r="F62" s="21" t="s">
        <v>22</v>
      </c>
      <c r="G62" s="21" t="s">
        <v>16</v>
      </c>
      <c r="H62" s="23">
        <v>3900000</v>
      </c>
      <c r="I62" s="23">
        <v>6708581</v>
      </c>
      <c r="J62" s="24">
        <v>62.96</v>
      </c>
    </row>
    <row r="63" spans="2:10" ht="12.75" customHeight="1" x14ac:dyDescent="0.2">
      <c r="B63" s="49"/>
      <c r="C63" s="49"/>
      <c r="D63" s="49"/>
      <c r="F63" s="21" t="s">
        <v>23</v>
      </c>
      <c r="G63" s="21" t="s">
        <v>16</v>
      </c>
      <c r="H63" s="23">
        <v>18000000</v>
      </c>
      <c r="I63" s="23">
        <v>18891293</v>
      </c>
      <c r="J63" s="24">
        <v>174.01</v>
      </c>
    </row>
    <row r="64" spans="2:10" ht="12.75" customHeight="1" x14ac:dyDescent="0.2">
      <c r="B64" s="49"/>
      <c r="C64" s="49"/>
      <c r="D64" s="49"/>
      <c r="F64" s="21" t="s">
        <v>24</v>
      </c>
      <c r="G64" s="21" t="s">
        <v>16</v>
      </c>
      <c r="H64" s="23">
        <v>3000000</v>
      </c>
      <c r="I64" s="23">
        <v>3569581</v>
      </c>
      <c r="J64" s="24">
        <v>35.86</v>
      </c>
    </row>
    <row r="65" spans="2:11" ht="12.75" customHeight="1" x14ac:dyDescent="0.2">
      <c r="B65" s="49" t="s">
        <v>34</v>
      </c>
      <c r="C65" s="49" t="s">
        <v>16</v>
      </c>
      <c r="D65" s="49" t="s">
        <v>26</v>
      </c>
      <c r="F65" s="21" t="s">
        <v>15</v>
      </c>
      <c r="G65" s="21" t="s">
        <v>16</v>
      </c>
      <c r="H65" s="23">
        <v>1000000</v>
      </c>
      <c r="I65" s="23">
        <v>854189</v>
      </c>
      <c r="J65" s="24">
        <v>9.48</v>
      </c>
    </row>
    <row r="66" spans="2:11" ht="12.75" customHeight="1" x14ac:dyDescent="0.2">
      <c r="B66" s="49"/>
      <c r="C66" s="49"/>
      <c r="D66" s="49"/>
      <c r="F66" s="21" t="s">
        <v>17</v>
      </c>
      <c r="G66" s="21" t="s">
        <v>16</v>
      </c>
      <c r="H66" s="23">
        <v>500000</v>
      </c>
      <c r="I66" s="23">
        <v>482358</v>
      </c>
      <c r="J66" s="24">
        <v>5.24</v>
      </c>
    </row>
    <row r="67" spans="2:11" ht="12.75" customHeight="1" x14ac:dyDescent="0.2">
      <c r="B67" s="49"/>
      <c r="C67" s="49"/>
      <c r="D67" s="49"/>
      <c r="F67" s="21" t="s">
        <v>19</v>
      </c>
      <c r="G67" s="21" t="s">
        <v>16</v>
      </c>
      <c r="H67" s="23">
        <v>9000000</v>
      </c>
      <c r="I67" s="23">
        <v>8832699</v>
      </c>
      <c r="J67" s="24">
        <v>94.41</v>
      </c>
    </row>
    <row r="68" spans="2:11" ht="12.75" customHeight="1" x14ac:dyDescent="0.2">
      <c r="B68" s="49"/>
      <c r="C68" s="49"/>
      <c r="D68" s="49"/>
      <c r="F68" s="21" t="s">
        <v>21</v>
      </c>
      <c r="G68" s="21" t="s">
        <v>16</v>
      </c>
      <c r="H68" s="23">
        <v>3300000</v>
      </c>
      <c r="I68" s="23">
        <v>3168589</v>
      </c>
      <c r="J68" s="24">
        <v>34.520000000000003</v>
      </c>
    </row>
    <row r="69" spans="2:11" ht="12.75" customHeight="1" x14ac:dyDescent="0.2">
      <c r="B69" s="49"/>
      <c r="C69" s="49"/>
      <c r="D69" s="49"/>
      <c r="F69" s="21" t="s">
        <v>24</v>
      </c>
      <c r="G69" s="21" t="s">
        <v>16</v>
      </c>
      <c r="H69" s="23">
        <v>51800000</v>
      </c>
      <c r="I69" s="23">
        <v>51364465</v>
      </c>
      <c r="J69" s="24">
        <v>566.65</v>
      </c>
    </row>
    <row r="70" spans="2:11" x14ac:dyDescent="0.2">
      <c r="B70" s="49" t="s">
        <v>35</v>
      </c>
      <c r="C70" s="49" t="s">
        <v>16</v>
      </c>
      <c r="D70" s="49" t="s">
        <v>26</v>
      </c>
      <c r="F70" s="21" t="s">
        <v>15</v>
      </c>
      <c r="G70" s="21" t="s">
        <v>16</v>
      </c>
      <c r="H70" s="23">
        <v>103000000</v>
      </c>
      <c r="I70" s="23">
        <v>111214490</v>
      </c>
      <c r="J70" s="24">
        <v>1137.4000000000001</v>
      </c>
    </row>
    <row r="71" spans="2:11" x14ac:dyDescent="0.2">
      <c r="B71" s="49"/>
      <c r="C71" s="49"/>
      <c r="D71" s="49"/>
      <c r="F71" s="21" t="s">
        <v>17</v>
      </c>
      <c r="G71" s="21" t="s">
        <v>16</v>
      </c>
      <c r="H71" s="23">
        <v>1500000</v>
      </c>
      <c r="I71" s="23">
        <v>1789737</v>
      </c>
      <c r="J71" s="24">
        <v>18</v>
      </c>
    </row>
    <row r="72" spans="2:11" x14ac:dyDescent="0.2">
      <c r="B72" s="49"/>
      <c r="C72" s="49"/>
      <c r="D72" s="49"/>
      <c r="F72" s="21" t="s">
        <v>19</v>
      </c>
      <c r="G72" s="21" t="s">
        <v>16</v>
      </c>
      <c r="H72" s="23">
        <v>34000000</v>
      </c>
      <c r="I72" s="23">
        <v>35382773</v>
      </c>
      <c r="J72" s="24">
        <v>377.26</v>
      </c>
    </row>
    <row r="73" spans="2:11" x14ac:dyDescent="0.2">
      <c r="B73" s="49"/>
      <c r="C73" s="49"/>
      <c r="D73" s="49"/>
      <c r="F73" s="21" t="s">
        <v>21</v>
      </c>
      <c r="G73" s="21" t="s">
        <v>16</v>
      </c>
      <c r="H73" s="23">
        <v>30000000</v>
      </c>
      <c r="I73" s="23">
        <v>45674014</v>
      </c>
      <c r="J73" s="24">
        <v>449.42</v>
      </c>
    </row>
    <row r="74" spans="2:11" x14ac:dyDescent="0.2">
      <c r="B74" s="49"/>
      <c r="C74" s="49"/>
      <c r="D74" s="49"/>
      <c r="F74" s="21" t="s">
        <v>23</v>
      </c>
      <c r="G74" s="21" t="s">
        <v>16</v>
      </c>
      <c r="H74" s="23">
        <v>1500000</v>
      </c>
      <c r="I74" s="23">
        <v>1564854</v>
      </c>
      <c r="J74" s="24">
        <v>15.39</v>
      </c>
    </row>
    <row r="75" spans="2:11" x14ac:dyDescent="0.2">
      <c r="B75" s="49"/>
      <c r="C75" s="49"/>
      <c r="D75" s="49"/>
      <c r="F75" s="21" t="s">
        <v>24</v>
      </c>
      <c r="G75" s="21" t="s">
        <v>16</v>
      </c>
      <c r="H75" s="23">
        <v>2000000</v>
      </c>
      <c r="I75" s="23">
        <v>3870524</v>
      </c>
      <c r="J75" s="24">
        <v>39.93</v>
      </c>
    </row>
    <row r="76" spans="2:11" x14ac:dyDescent="0.2">
      <c r="B76" s="42" t="s">
        <v>41</v>
      </c>
      <c r="C76" s="42" t="s">
        <v>14</v>
      </c>
      <c r="D76" s="42" t="s">
        <v>42</v>
      </c>
      <c r="F76" s="21" t="s">
        <v>20</v>
      </c>
      <c r="G76" s="21" t="s">
        <v>14</v>
      </c>
      <c r="H76" s="23">
        <v>4290000</v>
      </c>
      <c r="I76" s="23"/>
      <c r="J76" s="24"/>
    </row>
    <row r="77" spans="2:11" x14ac:dyDescent="0.2">
      <c r="B77" s="42" t="s">
        <v>43</v>
      </c>
      <c r="C77" s="42" t="s">
        <v>16</v>
      </c>
      <c r="D77" s="42" t="s">
        <v>26</v>
      </c>
      <c r="E77" s="33"/>
      <c r="F77" s="21" t="s">
        <v>23</v>
      </c>
      <c r="G77" s="21" t="s">
        <v>16</v>
      </c>
      <c r="H77" s="23">
        <v>27000000</v>
      </c>
      <c r="I77" s="23">
        <v>33096823</v>
      </c>
      <c r="J77" s="24">
        <v>312.45999999999998</v>
      </c>
    </row>
    <row r="78" spans="2:11" ht="3" customHeight="1" x14ac:dyDescent="0.2"/>
    <row r="79" spans="2:11" x14ac:dyDescent="0.2">
      <c r="F79" s="31" t="s">
        <v>8</v>
      </c>
      <c r="G79" s="32"/>
      <c r="H79" s="19">
        <f>SUM(H13:H78)</f>
        <v>1309240000</v>
      </c>
      <c r="I79" s="19">
        <f>SUM(I13:I78)</f>
        <v>1434582471</v>
      </c>
      <c r="J79" s="20">
        <f>SUM(J13:J78)</f>
        <v>14468.089999999998</v>
      </c>
      <c r="K79" s="7"/>
    </row>
    <row r="83" spans="2:2" x14ac:dyDescent="0.2">
      <c r="B83" s="1" t="s">
        <v>11</v>
      </c>
    </row>
    <row r="85" spans="2:2" x14ac:dyDescent="0.2">
      <c r="B85" s="1" t="s">
        <v>10</v>
      </c>
    </row>
  </sheetData>
  <mergeCells count="48">
    <mergeCell ref="C58:C64"/>
    <mergeCell ref="C65:C69"/>
    <mergeCell ref="C70:C75"/>
    <mergeCell ref="D13:D16"/>
    <mergeCell ref="D17:D20"/>
    <mergeCell ref="D21:D23"/>
    <mergeCell ref="D24:D29"/>
    <mergeCell ref="D30:D34"/>
    <mergeCell ref="D35:D40"/>
    <mergeCell ref="D41:D44"/>
    <mergeCell ref="D45:D50"/>
    <mergeCell ref="D52:D54"/>
    <mergeCell ref="D55:D57"/>
    <mergeCell ref="D58:D64"/>
    <mergeCell ref="D65:D69"/>
    <mergeCell ref="D70:D75"/>
    <mergeCell ref="C35:C40"/>
    <mergeCell ref="C41:C44"/>
    <mergeCell ref="C45:C50"/>
    <mergeCell ref="C52:C54"/>
    <mergeCell ref="C55:C57"/>
    <mergeCell ref="C13:C16"/>
    <mergeCell ref="C17:C20"/>
    <mergeCell ref="C21:C23"/>
    <mergeCell ref="C24:C29"/>
    <mergeCell ref="C30:C34"/>
    <mergeCell ref="C10:C11"/>
    <mergeCell ref="B10:B11"/>
    <mergeCell ref="F79:G79"/>
    <mergeCell ref="B13:B16"/>
    <mergeCell ref="B17:B20"/>
    <mergeCell ref="B21:B23"/>
    <mergeCell ref="B24:B29"/>
    <mergeCell ref="B30:B34"/>
    <mergeCell ref="B35:B40"/>
    <mergeCell ref="B41:B44"/>
    <mergeCell ref="B45:B50"/>
    <mergeCell ref="B52:B54"/>
    <mergeCell ref="B55:B57"/>
    <mergeCell ref="B58:B64"/>
    <mergeCell ref="B65:B69"/>
    <mergeCell ref="B70:B75"/>
    <mergeCell ref="I10:I11"/>
    <mergeCell ref="J10:J11"/>
    <mergeCell ref="D10:D11"/>
    <mergeCell ref="F10:F11"/>
    <mergeCell ref="G10:G11"/>
    <mergeCell ref="H10:H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2021-03-10T15:56:44Z</dcterms:modified>
</cp:coreProperties>
</file>